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isabel\Desktop\Temporaire\"/>
    </mc:Choice>
  </mc:AlternateContent>
  <xr:revisionPtr revIDLastSave="0" documentId="8_{76BF491F-B910-44BB-8147-1D6CB538F770}" xr6:coauthVersionLast="47" xr6:coauthVersionMax="47" xr10:uidLastSave="{00000000-0000-0000-0000-000000000000}"/>
  <bookViews>
    <workbookView xWindow="-120" yWindow="-120" windowWidth="29040" windowHeight="15720" activeTab="1" xr2:uid="{1558FE15-2D8D-4573-B2CD-7B2337D5683C}"/>
  </bookViews>
  <sheets>
    <sheet name="Règlements modalités" sheetId="3" r:id="rId1"/>
    <sheet name="Formulaire Fonds culturel" sheetId="1" r:id="rId2"/>
    <sheet name="Bilan" sheetId="2" state="hidden" r:id="rId3"/>
    <sheet name="Bilan (Artiste)" sheetId="5" state="hidden" r:id="rId4"/>
  </sheets>
  <definedNames>
    <definedName name="_edn1" localSheetId="0">'Règlements modalités'!$A$128</definedName>
    <definedName name="_edn2" localSheetId="0">'Règlements modalités'!$A$130</definedName>
    <definedName name="_edn3" localSheetId="0">'Règlements modalités'!$B$163</definedName>
    <definedName name="_ednref1" localSheetId="0">'Règlements modalités'!$A$43</definedName>
    <definedName name="_ednref2" localSheetId="0">'Règlements modalités'!$A$70</definedName>
    <definedName name="_ednref3" localSheetId="0">'Règlements modalités'!$B$60</definedName>
    <definedName name="_ftn1" localSheetId="0">'Règlements modalités'!$A$126</definedName>
    <definedName name="_ftnref1" localSheetId="0">'Règlements modalités'!$A$10</definedName>
    <definedName name="_Hlk124919173" localSheetId="1">'Formulaire Fonds culturel'!$A$3</definedName>
    <definedName name="_Hlk124926342" localSheetId="0">'Règlements modalités'!$A$24</definedName>
    <definedName name="_Hlk161998850" localSheetId="0">'Règlements modalités'!$A$81</definedName>
    <definedName name="_Hlk161999935" localSheetId="0">'Règlements modalités'!$A$49</definedName>
    <definedName name="_xlnm.Print_Area" localSheetId="2">Bilan!$A$1:$H$54</definedName>
    <definedName name="_xlnm.Print_Area" localSheetId="3">'Bilan (Artiste)'!$A$1:$H$45</definedName>
    <definedName name="_xlnm.Print_Area" localSheetId="1">'Formulaire Fonds culturel'!$A$1:$G$97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1" l="1"/>
  <c r="G50" i="1"/>
  <c r="F73" i="1" l="1"/>
  <c r="F60" i="1" s="1"/>
  <c r="G1" i="5" l="1"/>
  <c r="D8" i="2"/>
  <c r="G1" i="2"/>
  <c r="G6" i="2"/>
  <c r="G25" i="2"/>
  <c r="H25" i="2"/>
  <c r="H43" i="2" s="1"/>
  <c r="C4" i="2"/>
  <c r="E43" i="2"/>
  <c r="D24" i="5"/>
  <c r="G23" i="5"/>
  <c r="G41" i="5"/>
  <c r="H5" i="5"/>
  <c r="H3" i="5"/>
  <c r="C5" i="5"/>
  <c r="C4" i="5"/>
  <c r="C3" i="5"/>
  <c r="C5" i="2"/>
  <c r="D42" i="5"/>
  <c r="E33" i="5" s="1"/>
  <c r="C8" i="5"/>
  <c r="D6" i="5"/>
  <c r="D23" i="5"/>
  <c r="C32" i="1"/>
  <c r="A94" i="1"/>
  <c r="G14" i="2" l="1"/>
  <c r="H44" i="2"/>
  <c r="E31" i="5"/>
  <c r="E29" i="5"/>
  <c r="E30" i="5"/>
  <c r="E32" i="5"/>
  <c r="G12" i="5"/>
  <c r="E28" i="5"/>
  <c r="E39" i="5"/>
  <c r="E38" i="5"/>
  <c r="E27" i="5"/>
  <c r="E41" i="5"/>
  <c r="E40" i="5"/>
  <c r="E37" i="5"/>
  <c r="E36" i="5"/>
  <c r="E35" i="5"/>
  <c r="E34" i="5"/>
  <c r="D25" i="5" l="1"/>
  <c r="G42" i="5"/>
  <c r="H34" i="5" l="1"/>
  <c r="H35" i="5"/>
  <c r="H36" i="5"/>
  <c r="H33" i="5"/>
  <c r="H29" i="5"/>
  <c r="H37" i="5"/>
  <c r="H38" i="5"/>
  <c r="H39" i="5"/>
  <c r="H40" i="5"/>
  <c r="H27" i="5"/>
  <c r="H30" i="5"/>
  <c r="H31" i="5"/>
  <c r="H32" i="5"/>
  <c r="H28" i="5"/>
  <c r="H41" i="5"/>
  <c r="F12" i="5"/>
  <c r="E24" i="5"/>
  <c r="E23" i="5"/>
  <c r="C10" i="2"/>
  <c r="C6" i="2"/>
  <c r="E52" i="2"/>
  <c r="H4" i="2"/>
  <c r="F47" i="1" l="1"/>
  <c r="F56" i="1"/>
  <c r="C78" i="1"/>
  <c r="D24" i="2" l="1"/>
  <c r="F57" i="1"/>
  <c r="D75" i="1" s="1"/>
  <c r="D25" i="2"/>
  <c r="D7" i="2"/>
  <c r="D43" i="2" l="1"/>
  <c r="F58" i="1"/>
  <c r="A18" i="1"/>
  <c r="G61" i="1" l="1"/>
  <c r="G60" i="1"/>
  <c r="G62" i="1"/>
  <c r="G65" i="1"/>
  <c r="G63" i="1"/>
  <c r="F14" i="2"/>
  <c r="G68" i="1"/>
  <c r="G72" i="1"/>
  <c r="G67" i="1"/>
  <c r="G66" i="1"/>
  <c r="G71" i="1"/>
  <c r="G70" i="1"/>
  <c r="G69" i="1"/>
  <c r="G64" i="1"/>
  <c r="G42" i="1"/>
  <c r="G39" i="1"/>
  <c r="G45" i="1"/>
  <c r="G41" i="1"/>
  <c r="G40" i="1"/>
  <c r="G53" i="1"/>
  <c r="G51" i="1"/>
  <c r="G54" i="1"/>
  <c r="G52" i="1"/>
  <c r="G46" i="1"/>
  <c r="G44" i="1"/>
  <c r="G43" i="1"/>
  <c r="G55" i="1"/>
  <c r="G37" i="1"/>
  <c r="G56" i="1"/>
  <c r="G38" i="1"/>
  <c r="F18" i="1"/>
  <c r="G74" i="1" l="1"/>
  <c r="G57" i="1"/>
  <c r="F76" i="1" l="1"/>
  <c r="F77" i="1" s="1"/>
  <c r="G73" i="1"/>
  <c r="G26" i="2"/>
  <c r="G24" i="2"/>
  <c r="G43" i="2" s="1"/>
  <c r="G24" i="5"/>
  <c r="G25" i="5" l="1"/>
  <c r="H23" i="5" s="1"/>
  <c r="H24" i="5" l="1"/>
</calcChain>
</file>

<file path=xl/sharedStrings.xml><?xml version="1.0" encoding="utf-8"?>
<sst xmlns="http://schemas.openxmlformats.org/spreadsheetml/2006/main" count="311" uniqueCount="261">
  <si>
    <t>Adresse civique :</t>
  </si>
  <si>
    <t>Titre ou fonction :</t>
  </si>
  <si>
    <t>Titre du projet :</t>
  </si>
  <si>
    <t xml:space="preserve">Date de début de l’activité  </t>
  </si>
  <si>
    <t>Coût total du projet :</t>
  </si>
  <si>
    <t xml:space="preserve">Estimation du nombre de participants  </t>
  </si>
  <si>
    <t xml:space="preserve">Formulaire d’inscription dûment complété et signé (la signature internet est acceptée) </t>
  </si>
  <si>
    <t xml:space="preserve">Curriculum vitae du demandeur s’il s’agit d’un individu </t>
  </si>
  <si>
    <t xml:space="preserve">Résolution du CA autorisant la demande au Fonds et désignant un signataire, si le demandeur est un organisme </t>
  </si>
  <si>
    <t xml:space="preserve">Lettres d’engagement du ou des partenaires s’il y a lieu </t>
  </si>
  <si>
    <t xml:space="preserve">Curriculum vitae et démarche artistique des artistes impliqués s’il y a lieu </t>
  </si>
  <si>
    <t xml:space="preserve">Signature : </t>
  </si>
  <si>
    <t xml:space="preserve">Date : </t>
  </si>
  <si>
    <t xml:space="preserve">Date de réception : </t>
  </si>
  <si>
    <t>Non</t>
  </si>
  <si>
    <r>
      <t>Nom de la personne ressource</t>
    </r>
    <r>
      <rPr>
        <b/>
        <sz val="7"/>
        <color rgb="FF000000"/>
        <rFont val="Calibri"/>
        <family val="2"/>
        <scheme val="minor"/>
      </rPr>
      <t> :</t>
    </r>
    <r>
      <rPr>
        <sz val="11"/>
        <color rgb="FF000000"/>
        <rFont val="Calibri"/>
        <family val="2"/>
        <scheme val="minor"/>
      </rPr>
      <t xml:space="preserve">
</t>
    </r>
    <r>
      <rPr>
        <b/>
        <sz val="7"/>
        <color rgb="FF000000"/>
        <rFont val="Calibri"/>
        <family val="2"/>
        <scheme val="minor"/>
      </rPr>
      <t>Autorisé à signer l’entente</t>
    </r>
  </si>
  <si>
    <r>
      <t xml:space="preserve">Date de fin de l’activité </t>
    </r>
    <r>
      <rPr>
        <b/>
        <sz val="7"/>
        <color rgb="FF000000"/>
        <rFont val="Calibri"/>
        <family val="2"/>
        <scheme val="minor"/>
      </rPr>
      <t xml:space="preserve">(max. 12 mois après le dépôt du projet) </t>
    </r>
  </si>
  <si>
    <t xml:space="preserve">Clientèle visée </t>
  </si>
  <si>
    <t xml:space="preserve">L’ensemble de la MRC  </t>
  </si>
  <si>
    <t xml:space="preserve"> Deschaillons-sur-Saint-Laurent </t>
  </si>
  <si>
    <t xml:space="preserve">Fortierville </t>
  </si>
  <si>
    <t xml:space="preserve">Lemieux </t>
  </si>
  <si>
    <t xml:space="preserve">Manseau </t>
  </si>
  <si>
    <t xml:space="preserve">Parisville </t>
  </si>
  <si>
    <t xml:space="preserve">Sainte-Françoise </t>
  </si>
  <si>
    <t xml:space="preserve">Sainte-Marie-de-Blandford </t>
  </si>
  <si>
    <t xml:space="preserve">Sainte-Sophie-de-Lévrard </t>
  </si>
  <si>
    <t xml:space="preserve"> Enfant</t>
  </si>
  <si>
    <t xml:space="preserve">Adulte </t>
  </si>
  <si>
    <t xml:space="preserve">Ainé </t>
  </si>
  <si>
    <t>REVENUS PRÉVISIONNELS</t>
  </si>
  <si>
    <r>
      <t xml:space="preserve">MRC de Bécancour Fonds culturel 2024 </t>
    </r>
    <r>
      <rPr>
        <sz val="11"/>
        <rFont val="Calibri"/>
        <family val="2"/>
        <scheme val="minor"/>
      </rPr>
      <t xml:space="preserve">- </t>
    </r>
    <r>
      <rPr>
        <sz val="8"/>
        <rFont val="Arial"/>
        <family val="2"/>
      </rPr>
      <t xml:space="preserve">3689, boul. Bécancour, bureau 1 Bécancour (Québec) G9H 3W7 </t>
    </r>
  </si>
  <si>
    <t xml:space="preserve">J’atteste que les renseignements fournis dans cette demande ainsi que les documents qui s’y rattachent sont véridiques </t>
  </si>
  <si>
    <t xml:space="preserve">Je certifie avoir pris connaissance des règles et conditions du Fonds culturel </t>
  </si>
  <si>
    <t>Je m’engage à réaliser l’activité présentée et à déposer le bilan final dans les délais prévus par le Fonds culturel 2024</t>
  </si>
  <si>
    <r>
      <t xml:space="preserve">RETOURNER VOTRE FORMULAIRE PAR COURRIEL À </t>
    </r>
    <r>
      <rPr>
        <sz val="10"/>
        <rFont val="Arial"/>
        <family val="2"/>
      </rPr>
      <t xml:space="preserve"> </t>
    </r>
    <r>
      <rPr>
        <u/>
        <sz val="10"/>
        <rFont val="Calibri"/>
        <family val="2"/>
        <scheme val="minor"/>
      </rPr>
      <t xml:space="preserve">josee.wingen@mrcbecancour.qc.ca </t>
    </r>
    <r>
      <rPr>
        <sz val="10"/>
        <rFont val="Calibri"/>
        <family val="2"/>
        <scheme val="minor"/>
      </rPr>
      <t xml:space="preserve">  </t>
    </r>
    <r>
      <rPr>
        <b/>
        <sz val="10"/>
        <rFont val="Calibri"/>
        <family val="2"/>
        <scheme val="minor"/>
      </rPr>
      <t>OU PAR LA POSTE</t>
    </r>
  </si>
  <si>
    <t xml:space="preserve">Adolescent </t>
  </si>
  <si>
    <t>Expliquez votre stratégie promotionnelle, afin de respecter votre engagement sur la visibilité du fonds culturel.</t>
  </si>
  <si>
    <t xml:space="preserve">Identification du projet  </t>
  </si>
  <si>
    <t>Municipalités visées par le projet</t>
  </si>
  <si>
    <t>Brève description du projet (buts et objectifs)</t>
  </si>
  <si>
    <t>Réservé à l'administration</t>
  </si>
  <si>
    <t>No de dossier</t>
  </si>
  <si>
    <t>Total Dépenses prévisionnlles</t>
  </si>
  <si>
    <t>DÉPENSES PRÉVISIONNELLES</t>
  </si>
  <si>
    <t>Montant</t>
  </si>
  <si>
    <t>Pourcentage</t>
  </si>
  <si>
    <t xml:space="preserve">DOCUMENTS À JOINDRE À LA DEMANDE et information supplémentaire </t>
  </si>
  <si>
    <t>%</t>
  </si>
  <si>
    <t>Dépenses admissibles au Fonds culturel</t>
  </si>
  <si>
    <t xml:space="preserve">  Identification du demandeur</t>
  </si>
  <si>
    <t xml:space="preserve">  Identification du projet  </t>
  </si>
  <si>
    <t xml:space="preserve">Date RÉELLE de début de l’activité  </t>
  </si>
  <si>
    <r>
      <t xml:space="preserve">Date RÉELLE de fin de l’activité </t>
    </r>
    <r>
      <rPr>
        <b/>
        <sz val="7"/>
        <color rgb="FF000000"/>
        <rFont val="Calibri"/>
        <family val="2"/>
        <scheme val="minor"/>
      </rPr>
      <t xml:space="preserve">(max. 12 mois après le dépôt du projet) </t>
    </r>
  </si>
  <si>
    <t>Avez-vous reçu une somme d’un autre fonds pour ce projet ? (MCC, CALQ, Sodec, BANQ, etc)</t>
  </si>
  <si>
    <t>Si oui lesquels</t>
  </si>
  <si>
    <t>PRÉV.</t>
  </si>
  <si>
    <t>Total non admissible</t>
  </si>
  <si>
    <t>Site Web</t>
  </si>
  <si>
    <t>Total dépenses admissibles</t>
  </si>
  <si>
    <t>Téléphone :</t>
  </si>
  <si>
    <t xml:space="preserve">Courriel : </t>
  </si>
  <si>
    <r>
      <rPr>
        <b/>
        <sz val="8"/>
        <color rgb="FFC00000"/>
        <rFont val="Calibri"/>
        <family val="2"/>
        <scheme val="minor"/>
      </rPr>
      <t>(Les dépenses et les revenus doivent être équivalents)</t>
    </r>
    <r>
      <rPr>
        <b/>
        <sz val="8"/>
        <color theme="1"/>
        <rFont val="Calibri"/>
        <family val="2"/>
        <scheme val="minor"/>
      </rPr>
      <t xml:space="preserve"> </t>
    </r>
    <r>
      <rPr>
        <b/>
        <sz val="10"/>
        <color theme="1"/>
        <rFont val="Calibri"/>
        <family val="2"/>
        <scheme val="minor"/>
      </rPr>
      <t>Coût Total du projet prévisionnel</t>
    </r>
  </si>
  <si>
    <r>
      <rPr>
        <sz val="11"/>
        <color rgb="FFC00000"/>
        <rFont val="Calibri"/>
        <family val="2"/>
        <scheme val="minor"/>
      </rPr>
      <t>N.B. N'inscrivez rien dans les cases grises, les montants s'inscriront automatiquement à partir de l'espace budget</t>
    </r>
    <r>
      <rPr>
        <b/>
        <sz val="11"/>
        <color rgb="FF000000"/>
        <rFont val="Calibri"/>
        <family val="2"/>
        <scheme val="minor"/>
      </rPr>
      <t xml:space="preserve"> - Montant demandé </t>
    </r>
  </si>
  <si>
    <t>N.B. En inscrivant un projet, le responsable de la candidature convient que les décisions du jury sont finales et sans appel.</t>
  </si>
  <si>
    <t>Inscrivez les lieux réels de déroulement du projet</t>
  </si>
  <si>
    <t>Total des dépenses non admissibles</t>
  </si>
  <si>
    <t>Mise de fonds minimale du demandeur (10%)</t>
  </si>
  <si>
    <t>Fonds culturel reçu</t>
  </si>
  <si>
    <t>RÉEL</t>
  </si>
  <si>
    <t>DÉPENSES RÉELLES (détaillez)</t>
  </si>
  <si>
    <t>Description du projet réalisé. Indiquez si vous avez atteint vos objectifs.</t>
  </si>
  <si>
    <t xml:space="preserve"> Budget prévisionnel vs Réel</t>
  </si>
  <si>
    <t>REVENUS RÉELS (détaillez)</t>
  </si>
  <si>
    <t>Total des Revenus prévisionnels</t>
  </si>
  <si>
    <t>Total des Revenus réels</t>
  </si>
  <si>
    <t>Coût prévisionnel du projet</t>
  </si>
  <si>
    <t>Autres revenus</t>
  </si>
  <si>
    <r>
      <rPr>
        <b/>
        <sz val="11"/>
        <color rgb="FFC00000"/>
        <rFont val="Calibri"/>
        <family val="2"/>
        <scheme val="minor"/>
      </rPr>
      <t>Important</t>
    </r>
    <r>
      <rPr>
        <b/>
        <sz val="11"/>
        <color rgb="FF000000"/>
        <rFont val="Calibri"/>
        <family val="2"/>
        <scheme val="minor"/>
      </rPr>
      <t xml:space="preserve"> Inscrivez le Montant ACCORDÉ provenant du Fonds culturel</t>
    </r>
  </si>
  <si>
    <t>Nom du requérant.e:</t>
  </si>
  <si>
    <t>Organisme culturel</t>
  </si>
  <si>
    <t>OBNL</t>
  </si>
  <si>
    <t>Citoyens</t>
  </si>
  <si>
    <t>Municipalité</t>
  </si>
  <si>
    <t>Organisme rattaché à une municipalité</t>
  </si>
  <si>
    <t>Entreprise</t>
  </si>
  <si>
    <t>Bibliothèque</t>
  </si>
  <si>
    <t>Présentation du requérant.e</t>
  </si>
  <si>
    <t xml:space="preserve">Total des dépenses réelles </t>
  </si>
  <si>
    <t xml:space="preserve">Bilan de projet Fonds culturel MRC de Bécancour </t>
  </si>
  <si>
    <r>
      <rPr>
        <b/>
        <sz val="7"/>
        <color theme="0"/>
        <rFont val="Times New Roman"/>
        <family val="1"/>
      </rPr>
      <t xml:space="preserve"> </t>
    </r>
    <r>
      <rPr>
        <b/>
        <sz val="11"/>
        <color theme="0"/>
        <rFont val="Calibri"/>
        <family val="2"/>
        <scheme val="minor"/>
      </rPr>
      <t xml:space="preserve">ENGAGEMENT, vous devez confirmer votre engagement en cochant chaque case </t>
    </r>
  </si>
  <si>
    <t>Sous-Total des revenus prévisionnels</t>
  </si>
  <si>
    <t>Différence entre revenu et dépenses  Attention : Les revenus et les dépenses doivent être équivalents</t>
  </si>
  <si>
    <t xml:space="preserve">Sainte-Cécile-de-Lévrard </t>
  </si>
  <si>
    <t xml:space="preserve">Saint-Pierre-les-Becquets </t>
  </si>
  <si>
    <t xml:space="preserve">Saint-Sylvère </t>
  </si>
  <si>
    <t xml:space="preserve">Wôlinak </t>
  </si>
  <si>
    <t xml:space="preserve">Bécancour </t>
  </si>
  <si>
    <r>
      <t xml:space="preserve">RETOURNER VOTRE BILAN PAR COURRIEL À </t>
    </r>
    <r>
      <rPr>
        <sz val="10"/>
        <rFont val="Arial"/>
        <family val="2"/>
      </rPr>
      <t xml:space="preserve"> </t>
    </r>
    <r>
      <rPr>
        <u/>
        <sz val="10"/>
        <rFont val="Calibri"/>
        <family val="2"/>
        <scheme val="minor"/>
      </rPr>
      <t xml:space="preserve">josee.wingen@mrcbecancour.qc.ca </t>
    </r>
    <r>
      <rPr>
        <sz val="10"/>
        <rFont val="Calibri"/>
        <family val="2"/>
        <scheme val="minor"/>
      </rPr>
      <t xml:space="preserve">  </t>
    </r>
  </si>
  <si>
    <t xml:space="preserve">DOCUMENTS À JOINDRE </t>
  </si>
  <si>
    <t>Factures</t>
  </si>
  <si>
    <t>Couverture médiadique et promotionnelle</t>
  </si>
  <si>
    <t>Photo ou vidéo</t>
  </si>
  <si>
    <t xml:space="preserve">Date: </t>
  </si>
  <si>
    <t>Nom du requérant.e</t>
  </si>
  <si>
    <t xml:space="preserve">  Identification du requérant.e</t>
  </si>
  <si>
    <r>
      <rPr>
        <b/>
        <sz val="11"/>
        <color rgb="FF000000"/>
        <rFont val="Calibri"/>
        <family val="2"/>
        <scheme val="minor"/>
      </rPr>
      <t>Votre profil</t>
    </r>
    <r>
      <rPr>
        <b/>
        <sz val="8"/>
        <color rgb="FF000000"/>
        <rFont val="Calibri"/>
        <family val="2"/>
        <scheme val="minor"/>
      </rPr>
      <t xml:space="preserve"> </t>
    </r>
    <r>
      <rPr>
        <sz val="8"/>
        <color rgb="FF000000"/>
        <rFont val="Calibri"/>
        <family val="2"/>
        <scheme val="minor"/>
      </rPr>
      <t>-</t>
    </r>
    <r>
      <rPr>
        <sz val="8"/>
        <color rgb="FFC00000"/>
        <rFont val="Calibri"/>
        <family val="2"/>
        <scheme val="minor"/>
      </rPr>
      <t xml:space="preserve"> voir les options dans le menu déroulant à droite de la case G9</t>
    </r>
  </si>
  <si>
    <t>Prévisionnelles</t>
  </si>
  <si>
    <t>Réelles</t>
  </si>
  <si>
    <t>REVENUS</t>
  </si>
  <si>
    <t>DÉPENSES</t>
  </si>
  <si>
    <t>Prévionnels</t>
  </si>
  <si>
    <t>Réels</t>
  </si>
  <si>
    <t xml:space="preserve">Total des dépenses </t>
  </si>
  <si>
    <t xml:space="preserve"> Budget Prévisionnel et Réel</t>
  </si>
  <si>
    <t xml:space="preserve">Total des Revenus </t>
  </si>
  <si>
    <t>DÉPENSES PRÉVISIONNELLES  et description</t>
  </si>
  <si>
    <t>Avez-vous déposé une demande provenant d’un autre fonds pour ce projet ? (MCC, CALQ, Sodec, BANQ) - Si oui indiquez lequel :</t>
  </si>
  <si>
    <r>
      <rPr>
        <b/>
        <sz val="7"/>
        <color theme="0"/>
        <rFont val="Calibri"/>
        <family val="2"/>
        <scheme val="minor"/>
      </rPr>
      <t xml:space="preserve"> </t>
    </r>
    <r>
      <rPr>
        <b/>
        <sz val="12"/>
        <color theme="0"/>
        <rFont val="Calibri"/>
        <family val="2"/>
        <scheme val="minor"/>
      </rPr>
      <t>PRÉVISIONS BUDGÉTAIRES</t>
    </r>
  </si>
  <si>
    <t xml:space="preserve">Inscrivez vos montants dans les cases blanches, les calculs se feront automatiquement. </t>
  </si>
  <si>
    <t>Êtes-vous inscrit à la TPS et à la TVQ - si oui, votre pourcentage de récupération</t>
  </si>
  <si>
    <t>Je m’engage à accorder la visibilité du Fonds culturel tel que le stipulent les règlements</t>
  </si>
  <si>
    <t xml:space="preserve">Fonds culturel </t>
  </si>
  <si>
    <t>Description des revenus</t>
  </si>
  <si>
    <t>Description des dépenses</t>
  </si>
  <si>
    <t>Inscrivez le nombre de participants à votre activité</t>
  </si>
  <si>
    <t>Avez-vous reçu une somme d’un autre fonds pour ce projet ?                   (CALQ, Sodec, BANQ, etc)</t>
  </si>
  <si>
    <r>
      <t>Inscrivez le montant demandé.</t>
    </r>
    <r>
      <rPr>
        <sz val="10"/>
        <color theme="1"/>
        <rFont val="Calibri"/>
        <family val="2"/>
        <scheme val="minor"/>
      </rPr>
      <t xml:space="preserve"> Voir le calcul ci-bas</t>
    </r>
  </si>
  <si>
    <t>Fonction</t>
  </si>
  <si>
    <r>
      <t>Nom de la personne-ressource</t>
    </r>
    <r>
      <rPr>
        <b/>
        <sz val="7"/>
        <color rgb="FF000000"/>
        <rFont val="Calibri"/>
        <family val="2"/>
        <scheme val="minor"/>
      </rPr>
      <t> </t>
    </r>
    <r>
      <rPr>
        <sz val="11"/>
        <color rgb="FF000000"/>
        <rFont val="Calibri"/>
        <family val="2"/>
        <scheme val="minor"/>
      </rPr>
      <t xml:space="preserve">
</t>
    </r>
    <r>
      <rPr>
        <b/>
        <sz val="7"/>
        <color rgb="FF000000"/>
        <rFont val="Calibri"/>
        <family val="2"/>
        <scheme val="minor"/>
      </rPr>
      <t>Autorisé à signer l’entente</t>
    </r>
  </si>
  <si>
    <r>
      <t xml:space="preserve">Coût réel du projet </t>
    </r>
    <r>
      <rPr>
        <sz val="9"/>
        <color rgb="FFFF0000"/>
        <rFont val="Calibri"/>
        <family val="2"/>
        <scheme val="minor"/>
      </rPr>
      <t>remplissage automatique</t>
    </r>
  </si>
  <si>
    <t>Bilan de projet Fonds culturel MRC de Bécancour Artistes</t>
  </si>
  <si>
    <r>
      <t xml:space="preserve">Coût réel du projet </t>
    </r>
    <r>
      <rPr>
        <sz val="10"/>
        <color rgb="FFC00000"/>
        <rFont val="Calibri"/>
        <family val="2"/>
        <scheme val="minor"/>
      </rPr>
      <t>(remplissage automatique à partir du budget)</t>
    </r>
  </si>
  <si>
    <t xml:space="preserve">Date RÉELLE de fin de l’activité </t>
  </si>
  <si>
    <t>Nombre de participants à votre activité</t>
  </si>
  <si>
    <t>kjhlkjhjhkjh</t>
  </si>
  <si>
    <t>DOCUMENTS À JOINDRE : Factures, Couverture médiatique et promotionnelle, Photo, vidéo</t>
  </si>
  <si>
    <t xml:space="preserve">Date </t>
  </si>
  <si>
    <r>
      <t xml:space="preserve">RETOURNER PAR COURRIEL À </t>
    </r>
    <r>
      <rPr>
        <sz val="10"/>
        <rFont val="Arial"/>
        <family val="2"/>
      </rPr>
      <t xml:space="preserve"> </t>
    </r>
    <r>
      <rPr>
        <u/>
        <sz val="10"/>
        <rFont val="Calibri"/>
        <family val="2"/>
        <scheme val="minor"/>
      </rPr>
      <t xml:space="preserve">josee.wingen@mrcbecancour.qc.ca </t>
    </r>
    <r>
      <rPr>
        <sz val="10"/>
        <rFont val="Calibri"/>
        <family val="2"/>
        <scheme val="minor"/>
      </rPr>
      <t xml:space="preserve">  </t>
    </r>
    <r>
      <rPr>
        <b/>
        <sz val="10"/>
        <rFont val="Calibri"/>
        <family val="2"/>
        <scheme val="minor"/>
      </rPr>
      <t xml:space="preserve">MRC de Bécancour Fonds culturel - 3689, boul. Bécancour, bureau 1 Bécancour (Québec) G9H 3W7 </t>
    </r>
  </si>
  <si>
    <r>
      <t xml:space="preserve">J’atteste que les renseignements fournis dans cette demande ainsi que les documents qui s’y rattachent sont véridiques                                </t>
    </r>
    <r>
      <rPr>
        <b/>
        <sz val="10"/>
        <rFont val="Arial"/>
        <family val="2"/>
      </rPr>
      <t xml:space="preserve">Signature : </t>
    </r>
  </si>
  <si>
    <r>
      <t>No de NEQ,</t>
    </r>
    <r>
      <rPr>
        <sz val="10"/>
        <color rgb="FF000000"/>
        <rFont val="Calibri"/>
        <family val="2"/>
        <scheme val="minor"/>
      </rPr>
      <t xml:space="preserve"> le cas échéant</t>
    </r>
  </si>
  <si>
    <t>Autres REVENUS PRÉVISIONNELS</t>
  </si>
  <si>
    <t>Calcul de 80 % des dépenses admissibles - Votre demande ne peut excéder 5000 $</t>
  </si>
  <si>
    <t>Total revenu prévisionnel</t>
  </si>
  <si>
    <t>Réservé à l'adm. No de dossier</t>
  </si>
  <si>
    <t>Identification du requérant.e</t>
  </si>
  <si>
    <r>
      <rPr>
        <b/>
        <sz val="12"/>
        <color theme="1"/>
        <rFont val="Calibri"/>
        <family val="2"/>
        <scheme val="minor"/>
      </rPr>
      <t xml:space="preserve">Dépenses NON admissibles </t>
    </r>
    <r>
      <rPr>
        <sz val="10"/>
        <color theme="1"/>
        <rFont val="Calibri"/>
        <family val="2"/>
        <scheme val="minor"/>
      </rPr>
      <t>(</t>
    </r>
    <r>
      <rPr>
        <sz val="10"/>
        <color rgb="FFC00000"/>
        <rFont val="Calibri"/>
        <family val="2"/>
        <scheme val="minor"/>
      </rPr>
      <t>voir onglet règlements et modalités</t>
    </r>
    <r>
      <rPr>
        <sz val="10"/>
        <color theme="1"/>
        <rFont val="Calibri"/>
        <family val="2"/>
        <scheme val="minor"/>
      </rPr>
      <t xml:space="preserve">) </t>
    </r>
  </si>
  <si>
    <t>Artiste amateur</t>
  </si>
  <si>
    <t>Artiste professionnel-en voie de professionnalisation</t>
  </si>
  <si>
    <t>Inscrivez les montants provenant d’autres sources de financement (minimum 20 % du coût total du projet). Indiquez le nom des contributeurs et le type de contribution : argent, services, prêt d’équipement ou temps bénévole. Exemple : Coût total = 5 000 $, revenus externes = 1 000 $ (20 %), Fonds culturel = 4 000 $ (80 %).</t>
  </si>
  <si>
    <r>
      <rPr>
        <b/>
        <sz val="12"/>
        <color theme="1"/>
        <rFont val="Calibri"/>
        <family val="2"/>
        <scheme val="minor"/>
      </rPr>
      <t>Dépenses admissibles</t>
    </r>
    <r>
      <rPr>
        <sz val="10"/>
        <color theme="1"/>
        <rFont val="Calibri"/>
        <family val="2"/>
        <scheme val="minor"/>
      </rPr>
      <t xml:space="preserve"> (</t>
    </r>
    <r>
      <rPr>
        <sz val="10"/>
        <color rgb="FFC00000"/>
        <rFont val="Calibri"/>
        <family val="2"/>
        <scheme val="minor"/>
      </rPr>
      <t>voir onglet règlements et modalité</t>
    </r>
    <r>
      <rPr>
        <sz val="10"/>
        <color theme="1"/>
        <rFont val="Calibri"/>
        <family val="2"/>
        <scheme val="minor"/>
      </rPr>
      <t xml:space="preserve">) </t>
    </r>
  </si>
  <si>
    <t>Signature</t>
  </si>
  <si>
    <t>Pourcentage réel d'investissemnt</t>
  </si>
  <si>
    <t xml:space="preserve">Fonds culturel – MRC de Bécancour </t>
  </si>
  <si>
    <t>Règles et modalités</t>
  </si>
  <si>
    <t>Objectif</t>
  </si>
  <si>
    <t xml:space="preserve">Le présent document vise à encadrer le fonctionnement du Fonds culturel de la MRC de Bécancour, établi dans le cadre de l’Entente de développement culturel conclue avec le ministère de la Culture et des Communications du Québec. </t>
  </si>
  <si>
    <t>Ce fonds a pour objectif de soutenir des initiatives culturelles porteuses, accessibles et structurantes pour la population du territoire. Il s’adresse aux créateurs, organismes, municipalités et citoyens.es qui souhaitent contribuer à la vitalité culturelle locale par des projets originaux, de la médiation culturelle ou la mise en valeur de l’histoire et du patrimoine.</t>
  </si>
  <si>
    <t>Développer des projets de médiation culturelle[1] ;</t>
  </si>
  <si>
    <t>Soutenir les projets à caractère historique ou patrimonial.</t>
  </si>
  <si>
    <t>Dates de dépôt</t>
  </si>
  <si>
    <t>Pour une réalisation du projet entre le :</t>
  </si>
  <si>
    <t>30 avril 2026 et le 30 avril 2027</t>
  </si>
  <si>
    <t>Montant de l’aide</t>
  </si>
  <si>
    <t>Conditions d’admissibilité</t>
  </si>
  <si>
    <t>Le projet doit bénéficier aux citoyens.nes du territoire de la MRC de Bécancour par une interaction directe (médiation, atelier, etc.), être culturel, artistique ou patrimonial, inédit ou comporter un volet novateur, être réaliste et présenté avec un budget équilibré, et être réalisé sur le territoire dans l’année suivant l’octroi.</t>
  </si>
  <si>
    <t xml:space="preserve">Dans tous les cas : </t>
  </si>
  <si>
    <t>Projets non admissibles</t>
  </si>
  <si>
    <t>Requérant.e admissible</t>
  </si>
  <si>
    <t>o   Artiste professionnel[i] ou artiste amateur, de toutes les disciplines. Le requérant.e peut avoir son lieu de résidence ou son siège social en dehors du territoire pour autant que le projet déposé ait une finalité culturelle sans équivoque et destinée à la population du territoire de la MRC de Bécancour ;</t>
  </si>
  <si>
    <t>Requérant.e non admissible</t>
  </si>
  <si>
    <t>Dépenses admissibles</t>
  </si>
  <si>
    <t>o   Les cachets d’artistes professionnels ou émergents[ii] pour de l’animation, de la médiation culturelle, de la formation, de la création si elle est destinée à de la médiation culturelle, de la diffusion encore une fois si elle est destinée à une action de participation de la population ;</t>
  </si>
  <si>
    <t>Dépenses non admissibles</t>
  </si>
  <si>
    <t>Critères d’évaluation</t>
  </si>
  <si>
    <t>Engagements</t>
  </si>
  <si>
    <t>Modalités de versement</t>
  </si>
  <si>
    <t>Le financement sera remis en deux versements, soit 70 % après la signature de la lettre d’engagement et 30 % à la suite de l’analyse du bilan final.</t>
  </si>
  <si>
    <t>Procédure</t>
  </si>
  <si>
    <t>Bilan</t>
  </si>
  <si>
    <t xml:space="preserve">Le requérant.e s’engage à remettre un rapport des résultats, un bilan financier détaillé, les pièces justificatives pour l’ensemble des dépenses du projet y compris pour les montants correspondants à sa mise de fonds, ainsi que des preuves du respect des règles de visibilité. </t>
  </si>
  <si>
    <t xml:space="preserve">Le dépôt de ce dernier doit être fait dans un délai maximal de 60 jours suivant la fin du projet. Un formulaire prévu à cette fin sera fourni par la MRC de Bécancour. À défaut du non-respect de cet engagement, par exemple si le projet ne se concrétise pas, le requérant.e devra rembourser en totalité le montant accordé dans cette entente. </t>
  </si>
  <si>
    <t xml:space="preserve">Pour toute information supplémentaire, n’hésitez pas à contacter </t>
  </si>
  <si>
    <t xml:space="preserve">Josée Wingen, agente de développement culturel de la MRC de Bécancour </t>
  </si>
  <si>
    <t>Faites parvenir votre demande accompagnée de vos documents par courriel : j.wingen@mrcbecancour.qc.ca</t>
  </si>
  <si>
    <t>[1] La médiation culturelle désigne l’ensemble des actions visant à établir un lien entre un public — ou des participants — et une œuvre artistique. Elle a pour objectif de favoriser la rencontre entre l’objet culturel (qu’il s’agisse d’une production matérielle, d’un processus créatif ou d’une performance) et les citoyens, afin de faire connaître, comprendre et vivre la culture à un large public.</t>
  </si>
  <si>
    <t>[i] Artiste professionnel : A le statut d’artiste professionnel, le créateur du domaine des arts visuels, des métiers d’art ou de la littérature qui satisfait aux conditions suivantes: il crée des œuvres pour son propre compte ; ses œuvres sont exposées en public ou mises en marché par un diffuseur ; il a reçu de ses pairs des témoignages de reconnaissance comme professionnel, par une mention d’honneur, une récompense, un prix, une bourse, une nomination à un jury.</t>
  </si>
  <si>
    <t>[ii] Artiste émergeant : Se définit généralement comme un créateur en début de carrière et qui, tout en affinant son style, commence à être reconnue par la critique et cherche à développer une visibilité plus large.</t>
  </si>
  <si>
    <r>
      <t>Ses objectifs principaux sont les suivants</t>
    </r>
    <r>
      <rPr>
        <sz val="11"/>
        <color theme="1"/>
        <rFont val="Aptos"/>
        <family val="2"/>
      </rPr>
      <t xml:space="preserve"> :</t>
    </r>
  </si>
  <si>
    <r>
      <t>Favoriser l’accès aux arts et à la culture pour l’ensemble de la population de la MRC de Bécancour</t>
    </r>
    <r>
      <rPr>
        <sz val="11"/>
        <color theme="1"/>
        <rFont val="Arial"/>
        <family val="2"/>
      </rPr>
      <t> </t>
    </r>
    <r>
      <rPr>
        <sz val="11"/>
        <color theme="1"/>
        <rFont val="Aptos"/>
        <family val="2"/>
      </rPr>
      <t>;</t>
    </r>
  </si>
  <si>
    <r>
      <t>Mettre en valeur les artistes du territoire</t>
    </r>
    <r>
      <rPr>
        <sz val="11"/>
        <color theme="1"/>
        <rFont val="Arial"/>
        <family val="2"/>
      </rPr>
      <t> </t>
    </r>
    <r>
      <rPr>
        <sz val="11"/>
        <color theme="1"/>
        <rFont val="Aptos"/>
        <family val="2"/>
      </rPr>
      <t>;</t>
    </r>
  </si>
  <si>
    <r>
      <t>Encourager et appuyer les initiatives culturelles locales</t>
    </r>
    <r>
      <rPr>
        <sz val="11"/>
        <color theme="1"/>
        <rFont val="Arial"/>
        <family val="2"/>
      </rPr>
      <t> </t>
    </r>
    <r>
      <rPr>
        <sz val="11"/>
        <color theme="1"/>
        <rFont val="Aptos"/>
        <family val="2"/>
      </rPr>
      <t>;</t>
    </r>
  </si>
  <si>
    <r>
      <t xml:space="preserve">L’aide financière minimale est de </t>
    </r>
    <r>
      <rPr>
        <b/>
        <sz val="14"/>
        <color theme="1"/>
        <rFont val="Aptos"/>
        <family val="2"/>
      </rPr>
      <t>1000 $</t>
    </r>
    <r>
      <rPr>
        <sz val="14"/>
        <color theme="1"/>
        <rFont val="Aptos"/>
        <family val="2"/>
      </rPr>
      <t xml:space="preserve"> jusqu’à concurrence de </t>
    </r>
    <r>
      <rPr>
        <b/>
        <sz val="14"/>
        <color theme="1"/>
        <rFont val="Aptos"/>
        <family val="2"/>
      </rPr>
      <t>5000 $</t>
    </r>
    <r>
      <rPr>
        <sz val="14"/>
        <color theme="1"/>
        <rFont val="Aptos"/>
        <family val="2"/>
      </rPr>
      <t>.</t>
    </r>
  </si>
  <si>
    <r>
      <t xml:space="preserve">La subvention couvre jusqu’à </t>
    </r>
    <r>
      <rPr>
        <b/>
        <sz val="11"/>
        <color theme="1"/>
        <rFont val="Aptos"/>
        <family val="2"/>
      </rPr>
      <t>80 % du coût total du projet</t>
    </r>
    <r>
      <rPr>
        <sz val="11"/>
        <color theme="1"/>
        <rFont val="Aptos"/>
        <family val="2"/>
      </rPr>
      <t xml:space="preserve">. Une </t>
    </r>
    <r>
      <rPr>
        <b/>
        <sz val="11"/>
        <color theme="1"/>
        <rFont val="Aptos"/>
        <family val="2"/>
      </rPr>
      <t>mise de fonds minimale de 20 %</t>
    </r>
    <r>
      <rPr>
        <sz val="11"/>
        <color theme="1"/>
        <rFont val="Aptos"/>
        <family val="2"/>
      </rPr>
      <t xml:space="preserve"> est obligatoire (argent, services, prêt d’équipement ou bénévolat).</t>
    </r>
  </si>
  <si>
    <r>
      <t>o</t>
    </r>
    <r>
      <rPr>
        <sz val="7"/>
        <color theme="1"/>
        <rFont val="Times New Roman"/>
        <family val="1"/>
      </rPr>
      <t xml:space="preserve">   </t>
    </r>
    <r>
      <rPr>
        <sz val="11"/>
        <color theme="1"/>
        <rFont val="Aptos"/>
        <family val="2"/>
      </rPr>
      <t xml:space="preserve">Démontrer que le projet est au </t>
    </r>
    <r>
      <rPr>
        <b/>
        <sz val="11"/>
        <color theme="1"/>
        <rFont val="Aptos"/>
        <family val="2"/>
      </rPr>
      <t>bénéfice du citoyen.ne</t>
    </r>
    <r>
      <rPr>
        <sz val="11"/>
        <color theme="1"/>
        <rFont val="Aptos"/>
        <family val="2"/>
      </rPr>
      <t xml:space="preserve"> par une interaction avec ce dernier, par exemple : médiation culturelle, atelier, ou toute intervention permettant une interaction avec le public ; </t>
    </r>
  </si>
  <si>
    <r>
      <t>o</t>
    </r>
    <r>
      <rPr>
        <sz val="7"/>
        <color theme="1"/>
        <rFont val="Times New Roman"/>
        <family val="1"/>
      </rPr>
      <t xml:space="preserve">   </t>
    </r>
    <r>
      <rPr>
        <sz val="11"/>
        <color theme="1"/>
        <rFont val="Aptos"/>
        <family val="2"/>
      </rPr>
      <t xml:space="preserve">Présenter un </t>
    </r>
    <r>
      <rPr>
        <b/>
        <sz val="11"/>
        <color theme="1"/>
        <rFont val="Aptos"/>
        <family val="2"/>
      </rPr>
      <t>projet compréhensible et réaliste</t>
    </r>
    <r>
      <rPr>
        <sz val="11"/>
        <color theme="1"/>
        <rFont val="Aptos"/>
        <family val="2"/>
      </rPr>
      <t>, car il est de votre responsabilité de déposer un dossier complet accompagné d’une description claire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</si>
  <si>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 xml:space="preserve">Dans le cas d’un </t>
    </r>
    <r>
      <rPr>
        <sz val="11"/>
        <color rgb="FF000000"/>
        <rFont val="Aptos"/>
        <family val="2"/>
      </rPr>
      <t>événement ou d’un projet</t>
    </r>
    <r>
      <rPr>
        <sz val="11"/>
        <color theme="1"/>
        <rFont val="Aptos"/>
        <family val="2"/>
      </rPr>
      <t xml:space="preserve"> existant, </t>
    </r>
    <r>
      <rPr>
        <b/>
        <sz val="11"/>
        <color theme="1"/>
        <rFont val="Aptos"/>
        <family val="2"/>
      </rPr>
      <t>ajouter un nouveau volet</t>
    </r>
    <r>
      <rPr>
        <sz val="11"/>
        <color theme="1"/>
        <rFont val="Aptos"/>
        <family val="2"/>
      </rPr>
      <t xml:space="preserve"> ou un </t>
    </r>
    <r>
      <rPr>
        <b/>
        <sz val="11"/>
        <color theme="1"/>
        <rFont val="Aptos"/>
        <family val="2"/>
      </rPr>
      <t>apport</t>
    </r>
    <r>
      <rPr>
        <sz val="11"/>
        <color theme="1"/>
        <rFont val="Aptos"/>
        <family val="2"/>
      </rPr>
      <t xml:space="preserve"> offrant une nouvelle perspective</t>
    </r>
    <r>
      <rPr>
        <sz val="11"/>
        <color theme="1"/>
        <rFont val="Arial"/>
        <family val="2"/>
      </rPr>
      <t> </t>
    </r>
    <r>
      <rPr>
        <sz val="11"/>
        <color theme="1"/>
        <rFont val="Aptos"/>
        <family val="2"/>
      </rPr>
      <t xml:space="preserve">;   </t>
    </r>
  </si>
  <si>
    <r>
      <t>o</t>
    </r>
    <r>
      <rPr>
        <sz val="7"/>
        <color theme="1"/>
        <rFont val="Times New Roman"/>
        <family val="1"/>
      </rPr>
      <t xml:space="preserve">   </t>
    </r>
    <r>
      <rPr>
        <sz val="11"/>
        <color theme="1"/>
        <rFont val="Aptos"/>
        <family val="2"/>
      </rPr>
      <t xml:space="preserve">Le projet déposé ne doit pas bénéficier d’un autre soutien financier provenant de l’enveloppe du ministère de la Culture et des Communications du Québec ; </t>
    </r>
  </si>
  <si>
    <r>
      <t>o</t>
    </r>
    <r>
      <rPr>
        <sz val="7"/>
        <color theme="1"/>
        <rFont val="Times New Roman"/>
        <family val="1"/>
      </rPr>
      <t xml:space="preserve">   </t>
    </r>
    <r>
      <rPr>
        <sz val="11"/>
        <color theme="1"/>
        <rFont val="Aptos"/>
        <family val="2"/>
      </rPr>
      <t>Démontrer, hors de tout doute, la capacité à mener à terme le projet</t>
    </r>
    <r>
      <rPr>
        <sz val="11"/>
        <color theme="1"/>
        <rFont val="Arial"/>
        <family val="2"/>
      </rPr>
      <t> </t>
    </r>
    <r>
      <rPr>
        <sz val="11"/>
        <color theme="1"/>
        <rFont val="Aptos"/>
        <family val="2"/>
      </rPr>
      <t xml:space="preserve">; </t>
    </r>
  </si>
  <si>
    <r>
      <t>o</t>
    </r>
    <r>
      <rPr>
        <sz val="7"/>
        <color theme="1"/>
        <rFont val="Times New Roman"/>
        <family val="1"/>
      </rPr>
      <t xml:space="preserve">   </t>
    </r>
    <r>
      <rPr>
        <sz val="11"/>
        <color theme="1"/>
        <rFont val="Aptos"/>
        <family val="2"/>
      </rPr>
      <t xml:space="preserve">Présenter un </t>
    </r>
    <r>
      <rPr>
        <b/>
        <sz val="11"/>
        <color theme="1"/>
        <rFont val="Aptos"/>
        <family val="2"/>
      </rPr>
      <t>budget réaliste et équilibré</t>
    </r>
    <r>
      <rPr>
        <sz val="11"/>
        <color theme="1"/>
        <rFont val="Arial"/>
        <family val="2"/>
      </rPr>
      <t> </t>
    </r>
    <r>
      <rPr>
        <sz val="11"/>
        <color theme="1"/>
        <rFont val="Aptos"/>
        <family val="2"/>
      </rPr>
      <t>;</t>
    </r>
  </si>
  <si>
    <r>
      <t>o</t>
    </r>
    <r>
      <rPr>
        <sz val="7"/>
        <rFont val="Times New Roman"/>
        <family val="1"/>
      </rPr>
      <t xml:space="preserve">   </t>
    </r>
    <r>
      <rPr>
        <sz val="11"/>
        <rFont val="Aptos"/>
        <family val="2"/>
      </rPr>
      <t>Avoir complété ses obligations par rapport à un projet antérieur soutenu par le Fonds culturel de MRC de Bécancour (s’il y a lieu)</t>
    </r>
    <r>
      <rPr>
        <sz val="11"/>
        <rFont val="Arial"/>
        <family val="2"/>
      </rPr>
      <t> </t>
    </r>
    <r>
      <rPr>
        <sz val="11"/>
        <rFont val="Aptos"/>
        <family val="2"/>
      </rPr>
      <t xml:space="preserve">; </t>
    </r>
  </si>
  <si>
    <r>
      <t>o</t>
    </r>
    <r>
      <rPr>
        <sz val="7"/>
        <rFont val="Times New Roman"/>
        <family val="1"/>
      </rPr>
      <t xml:space="preserve">   </t>
    </r>
    <r>
      <rPr>
        <sz val="11"/>
        <color rgb="FF000000"/>
        <rFont val="Aptos"/>
        <family val="2"/>
      </rPr>
      <t>Ne pas être impliqué dans un litige ou une procédure judiciaire, en lien avec un projet précédent provenant du Fonds culturel.</t>
    </r>
  </si>
  <si>
    <r>
      <t>o</t>
    </r>
    <r>
      <rPr>
        <sz val="7"/>
        <color theme="1"/>
        <rFont val="Times New Roman"/>
        <family val="1"/>
      </rPr>
      <t xml:space="preserve">   </t>
    </r>
    <r>
      <rPr>
        <sz val="11"/>
        <color theme="1"/>
        <rFont val="Aptos"/>
        <family val="2"/>
      </rPr>
      <t>Dont la finalité n’est pas culturelle, artistique ou patrimoniale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</si>
  <si>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Déjà réalisé en partie ou en totalité au moment du dépôt de la demande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</si>
  <si>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Qui fait partie de la programmation et/ou des activités régulières</t>
    </r>
    <r>
      <rPr>
        <sz val="11"/>
        <color theme="1"/>
        <rFont val="Arial"/>
        <family val="2"/>
      </rPr>
      <t> </t>
    </r>
    <r>
      <rPr>
        <sz val="11"/>
        <color theme="1"/>
        <rFont val="Aptos"/>
        <family val="2"/>
      </rPr>
      <t xml:space="preserve">; </t>
    </r>
  </si>
  <si>
    <r>
      <t>o</t>
    </r>
    <r>
      <rPr>
        <sz val="7"/>
        <color theme="1"/>
        <rFont val="Times New Roman"/>
        <family val="1"/>
      </rPr>
      <t xml:space="preserve">   </t>
    </r>
    <r>
      <rPr>
        <sz val="11"/>
        <color theme="1"/>
        <rFont val="Aptos"/>
        <family val="2"/>
      </rPr>
      <t>Les projets qui ne contiennent pas de notion d’interaction avec le public ;</t>
    </r>
  </si>
  <si>
    <r>
      <t>o</t>
    </r>
    <r>
      <rPr>
        <sz val="7"/>
        <color theme="1"/>
        <rFont val="Times New Roman"/>
        <family val="1"/>
      </rPr>
      <t xml:space="preserve">   </t>
    </r>
    <r>
      <rPr>
        <sz val="11"/>
        <color theme="1"/>
        <rFont val="Aptos"/>
        <family val="2"/>
      </rPr>
      <t>Les projets dont la nature est uniquement l’achat d’équipements</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</si>
  <si>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projets de maintien ou d’amélioration des infrastructures (municipales et autres)</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</si>
  <si>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événements protocolaires comme un vin d’honneur, les campagnes de financement</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</si>
  <si>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projets récurrents</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</si>
  <si>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Qui s’inscrit dans le cadre d’un travail scolaire ou d’une formation générale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</si>
  <si>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projets visant strictement un spectacle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</si>
  <si>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bourses et les prix</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</si>
  <si>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La réalisation de projets internationaux</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</si>
  <si>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L’achat ou le déménagement d’une entreprise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</si>
  <si>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L’élaboration d’une signature visuelle municipale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</si>
  <si>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La célébration de fêtes nationales ou les activités de commémoration</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</si>
  <si>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 fonctionnement d’événements ou de festivals</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</si>
  <si>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La publication et l’édition de livre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</si>
  <si>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activités visant des profits</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</si>
  <si>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Des projets ayant la capacité de se financer. </t>
    </r>
  </si>
  <si>
    <r>
      <t>o</t>
    </r>
    <r>
      <rPr>
        <sz val="7"/>
        <color theme="1"/>
        <rFont val="Times New Roman"/>
        <family val="1"/>
      </rPr>
      <t xml:space="preserve">   </t>
    </r>
    <r>
      <rPr>
        <sz val="11"/>
        <color theme="1"/>
        <rFont val="Aptos"/>
        <family val="2"/>
      </rPr>
      <t>Les organismes, les coopératives, à but lucratif ou non</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</si>
  <si>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Résident.e du territoire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</si>
  <si>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 xml:space="preserve">Les municipalités, conseils de bande ou services dépendants directement des municipalités. </t>
    </r>
  </si>
  <si>
    <r>
      <t>o</t>
    </r>
    <r>
      <rPr>
        <sz val="7"/>
        <color theme="1"/>
        <rFont val="Times New Roman"/>
        <family val="1"/>
      </rPr>
      <t xml:space="preserve">   </t>
    </r>
    <r>
      <rPr>
        <sz val="11"/>
        <color theme="1"/>
        <rFont val="Aptos"/>
        <family val="2"/>
      </rPr>
      <t>Les commissions scolaires et écoles</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</si>
  <si>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 xml:space="preserve">Les entreprises privées. </t>
    </r>
  </si>
  <si>
    <r>
      <t>o</t>
    </r>
    <r>
      <rPr>
        <sz val="7"/>
        <color theme="1"/>
        <rFont val="Times New Roman"/>
        <family val="1"/>
      </rPr>
      <t xml:space="preserve">   </t>
    </r>
    <r>
      <rPr>
        <sz val="11"/>
        <color theme="1"/>
        <rFont val="Aptos"/>
        <family val="2"/>
      </rPr>
      <t>Les honoraires liés à un contrat d’entreprise ou de services (la personne ne doit pas déjà bénéficier d’un lien d’emploi salarié pour la même fonction avec une municipalité)</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</si>
  <si>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 matériel destiné à la clientèle et nécessaire pour la réalisation du projet</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</si>
  <si>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 coût de location à l’utilisation des locaux autres que municipaux pour la réalisation de l’action</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</si>
  <si>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Frais de déplacement et de repas d’artistes ou de professionnels en lien direct avec la réalisation du projet et frais d’hébergement si plus de 150 km du lieu de résidence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</si>
  <si>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frais d’honoraires professionnels relatifs à la réalisation d’études, de diagnostics, de consultations publiques, d’exercices citoyens (participation, appropriation, cocréation, animation)</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</si>
  <si>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Tous les coûts raisonnables directement attribuables à l’élaboration et à la réalisation du projet (notez, toutes les dépenses réalisées avant la réponse provenant de la MRC de Bécancour ne sont pas admissibles).</t>
    </r>
  </si>
  <si>
    <r>
      <t>o</t>
    </r>
    <r>
      <rPr>
        <sz val="7"/>
        <color theme="1"/>
        <rFont val="Times New Roman"/>
        <family val="1"/>
      </rPr>
      <t xml:space="preserve">   </t>
    </r>
    <r>
      <rPr>
        <sz val="11"/>
        <color theme="1"/>
        <rFont val="Aptos"/>
        <family val="2"/>
      </rPr>
      <t>Les dépenses qui s’apparentent aux frais d’exploitation liés au fonctionnement régulier du requérant.e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</si>
  <si>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 financement d’une dette ou remboursement d’un emprunt</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</si>
  <si>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dépenses déjà engagées avant la date de tombée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</si>
  <si>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La portion des taxes remboursée au promoteur</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</si>
  <si>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frais de repas et de boisson</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</si>
  <si>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dépenses municipales, exemple location de salle, temps d’employés</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</si>
  <si>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dépenses soutenues par d’autres programmes de financement public (CALQ, SODEQ, BANQ etc.)</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</si>
  <si>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frais d’édition, d’impression ou de publication traditionnelle ou numérique d’un ouvrage ou d’une revue</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</si>
  <si>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frais de repas, de collations et de rafraîchissements destinés aux citoyen.ne.es lors d’un projet</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</si>
  <si>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L’achat de cadeaux, dont les cartes-cadeaux</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</si>
  <si>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frais juridiques</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</si>
  <si>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frais de garantie prolongée, de pièces de rechange, d’entretien ou d’utilisation d’un équipement</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</si>
  <si>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Les frais d’acquisition de terrains ou de propriétés et autres immobilisations</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</si>
  <si>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Prix et bourse.</t>
    </r>
  </si>
  <si>
    <r>
      <t>o</t>
    </r>
    <r>
      <rPr>
        <sz val="7"/>
        <color theme="1"/>
        <rFont val="Times New Roman"/>
        <family val="1"/>
      </rPr>
      <t xml:space="preserve">   </t>
    </r>
    <r>
      <rPr>
        <sz val="11"/>
        <color theme="1"/>
        <rFont val="Aptos"/>
        <family val="2"/>
      </rPr>
      <t>Valeur artistique ou culturelle du projet</t>
    </r>
    <r>
      <rPr>
        <sz val="11"/>
        <color theme="1"/>
        <rFont val="Arial"/>
        <family val="2"/>
      </rPr>
      <t> </t>
    </r>
    <r>
      <rPr>
        <sz val="11"/>
        <color theme="1"/>
        <rFont val="Aptos"/>
        <family val="2"/>
      </rPr>
      <t xml:space="preserve">; </t>
    </r>
  </si>
  <si>
    <r>
      <t>o</t>
    </r>
    <r>
      <rPr>
        <sz val="7"/>
        <color theme="1"/>
        <rFont val="Times New Roman"/>
        <family val="1"/>
      </rPr>
      <t xml:space="preserve">   </t>
    </r>
    <r>
      <rPr>
        <sz val="11"/>
        <color theme="1"/>
        <rFont val="Aptos"/>
        <family val="2"/>
      </rPr>
      <t>Qualité du projet</t>
    </r>
    <r>
      <rPr>
        <sz val="11"/>
        <color theme="1"/>
        <rFont val="Arial"/>
        <family val="2"/>
      </rPr>
      <t> </t>
    </r>
    <r>
      <rPr>
        <sz val="11"/>
        <color theme="1"/>
        <rFont val="Aptos"/>
        <family val="2"/>
      </rPr>
      <t xml:space="preserve">; </t>
    </r>
  </si>
  <si>
    <r>
      <t>o</t>
    </r>
    <r>
      <rPr>
        <sz val="7"/>
        <color theme="1"/>
        <rFont val="Times New Roman"/>
        <family val="1"/>
      </rPr>
      <t xml:space="preserve">   </t>
    </r>
    <r>
      <rPr>
        <sz val="11"/>
        <color theme="1"/>
        <rFont val="Aptos"/>
        <family val="2"/>
      </rPr>
      <t>Qualité des retombées anticipées sur le milieu</t>
    </r>
    <r>
      <rPr>
        <sz val="11"/>
        <color theme="1"/>
        <rFont val="Arial"/>
        <family val="2"/>
      </rPr>
      <t> </t>
    </r>
    <r>
      <rPr>
        <sz val="11"/>
        <color theme="1"/>
        <rFont val="Aptos"/>
        <family val="2"/>
      </rPr>
      <t xml:space="preserve">; </t>
    </r>
  </si>
  <si>
    <r>
      <t>o</t>
    </r>
    <r>
      <rPr>
        <sz val="7"/>
        <color theme="1"/>
        <rFont val="Times New Roman"/>
        <family val="1"/>
      </rPr>
      <t xml:space="preserve">   </t>
    </r>
    <r>
      <rPr>
        <sz val="11"/>
        <color theme="1"/>
        <rFont val="Aptos"/>
        <family val="2"/>
      </rPr>
      <t>Qualité du volet de médiation culturelle</t>
    </r>
    <r>
      <rPr>
        <sz val="11"/>
        <color theme="1"/>
        <rFont val="Arial"/>
        <family val="2"/>
      </rPr>
      <t> </t>
    </r>
    <r>
      <rPr>
        <sz val="11"/>
        <color theme="1"/>
        <rFont val="Aptos"/>
        <family val="2"/>
      </rPr>
      <t xml:space="preserve">; </t>
    </r>
  </si>
  <si>
    <r>
      <t>o</t>
    </r>
    <r>
      <rPr>
        <sz val="7"/>
        <color theme="1"/>
        <rFont val="Times New Roman"/>
        <family val="1"/>
      </rPr>
      <t xml:space="preserve">   </t>
    </r>
    <r>
      <rPr>
        <sz val="11"/>
        <color theme="1"/>
        <rFont val="Aptos"/>
        <family val="2"/>
      </rPr>
      <t>Caractère innovant et structurant du projet</t>
    </r>
    <r>
      <rPr>
        <sz val="11"/>
        <color theme="1"/>
        <rFont val="Arial"/>
        <family val="2"/>
      </rPr>
      <t> </t>
    </r>
    <r>
      <rPr>
        <sz val="11"/>
        <color theme="1"/>
        <rFont val="Aptos"/>
        <family val="2"/>
      </rPr>
      <t xml:space="preserve">; </t>
    </r>
  </si>
  <si>
    <r>
      <t>o</t>
    </r>
    <r>
      <rPr>
        <sz val="7"/>
        <color theme="1"/>
        <rFont val="Times New Roman"/>
        <family val="1"/>
      </rPr>
      <t xml:space="preserve">   </t>
    </r>
    <r>
      <rPr>
        <sz val="11"/>
        <color theme="1"/>
        <rFont val="Aptos"/>
        <family val="2"/>
      </rPr>
      <t xml:space="preserve">Réalisme du projet et du budget. </t>
    </r>
  </si>
  <si>
    <r>
      <t>o</t>
    </r>
    <r>
      <rPr>
        <sz val="7"/>
        <color theme="1"/>
        <rFont val="Times New Roman"/>
        <family val="1"/>
      </rPr>
      <t xml:space="preserve">   </t>
    </r>
    <r>
      <rPr>
        <sz val="11"/>
        <color theme="1"/>
        <rFont val="Aptos"/>
        <family val="2"/>
      </rPr>
      <t>Le requérant.e s’engage à faire la mention de l’Entente de développement culturel dans toutes les actions promotionnelles du projet</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</si>
  <si>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 xml:space="preserve">Le requérant.e doit faire valider toute modification ou l’annulation au projet auprès de l’agente de développement culturel de la MRC de Bécancour. </t>
    </r>
  </si>
  <si>
    <r>
      <t>o</t>
    </r>
    <r>
      <rPr>
        <sz val="7"/>
        <color theme="1"/>
        <rFont val="Times New Roman"/>
        <family val="1"/>
      </rPr>
      <t xml:space="preserve">   </t>
    </r>
    <r>
      <rPr>
        <sz val="11"/>
        <color theme="1"/>
        <rFont val="Aptos"/>
        <family val="2"/>
      </rPr>
      <t>Remplir le formulaire d’inscription disponible sur le site internet de la MRC de Bécancour</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</si>
  <si>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 cas échéant, derniers états financiers annuels</t>
    </r>
    <r>
      <rPr>
        <sz val="11"/>
        <color theme="1"/>
        <rFont val="Arial"/>
        <family val="2"/>
      </rPr>
      <t> </t>
    </r>
    <r>
      <rPr>
        <sz val="11"/>
        <color theme="1"/>
        <rFont val="Aptos"/>
        <family val="2"/>
      </rPr>
      <t>;</t>
    </r>
  </si>
  <si>
    <r>
      <t>o</t>
    </r>
    <r>
      <rPr>
        <sz val="7"/>
        <color theme="1"/>
        <rFont val="Times New Roman"/>
        <family val="1"/>
      </rPr>
      <t xml:space="preserve">   </t>
    </r>
    <r>
      <rPr>
        <sz val="11"/>
        <color theme="1"/>
        <rFont val="Aptos"/>
        <family val="2"/>
      </rPr>
      <t>Le cas échéant, le NEQ ;</t>
    </r>
  </si>
  <si>
    <r>
      <t>o</t>
    </r>
    <r>
      <rPr>
        <sz val="7"/>
        <color theme="1"/>
        <rFont val="Times New Roman"/>
        <family val="1"/>
      </rPr>
      <t xml:space="preserve">   </t>
    </r>
    <r>
      <rPr>
        <sz val="11"/>
        <color theme="1"/>
        <rFont val="Aptos"/>
        <family val="2"/>
      </rPr>
      <t>Résolution du c.a. ou du conseil municipal, le cas échéant ;</t>
    </r>
  </si>
  <si>
    <r>
      <t>o</t>
    </r>
    <r>
      <rPr>
        <sz val="7"/>
        <color theme="1"/>
        <rFont val="Times New Roman"/>
        <family val="1"/>
      </rPr>
      <t xml:space="preserve">   </t>
    </r>
    <r>
      <rPr>
        <sz val="11"/>
        <color theme="1"/>
        <rFont val="Aptos"/>
        <family val="2"/>
      </rPr>
      <t>Lettre d’intention ou d’engagement des partenaires, le cas échéant</t>
    </r>
    <r>
      <rPr>
        <sz val="11"/>
        <color theme="1"/>
        <rFont val="Arial"/>
        <family val="2"/>
      </rPr>
      <t> </t>
    </r>
    <r>
      <rPr>
        <sz val="11"/>
        <color theme="1"/>
        <rFont val="Aptos"/>
        <family val="2"/>
      </rPr>
      <t xml:space="preserve">; </t>
    </r>
  </si>
  <si>
    <r>
      <t>o</t>
    </r>
    <r>
      <rPr>
        <sz val="7"/>
        <color theme="1"/>
        <rFont val="Times New Roman"/>
        <family val="1"/>
      </rPr>
      <t xml:space="preserve">   </t>
    </r>
    <r>
      <rPr>
        <sz val="11"/>
        <color theme="1"/>
        <rFont val="Aptos"/>
        <family val="2"/>
      </rPr>
      <t>CV et démarche artistique des artistes impliqués, le cas échéant et tout autre document pertinent.</t>
    </r>
  </si>
  <si>
    <t>Fonds culturel MRC de Bécancour - FORMULAIRE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</si>
</sst>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_);[Red]\(#,##0.00\ &quot;$&quot;\)"/>
    <numFmt numFmtId="44" formatCode="_ * #,##0.00_)\ &quot;$&quot;_ ;_ * \(#,##0.00\)\ &quot;$&quot;_ ;_ * &quot;-&quot;??_)\ &quot;$&quot;_ ;_ @_ "/>
    <numFmt numFmtId="164" formatCode="#,##0.00\ &quot;$&quot;"/>
    <numFmt numFmtId="165" formatCode="[$-F800]dddd\,\ mmmm\ dd\,\ yyyy"/>
    <numFmt numFmtId="166" formatCode="0.0%"/>
  </numFmts>
  <fonts count="76" x14ac:knownFonts="1">
    <font>
      <sz val="11"/>
      <color theme="1"/>
      <name val="Calibri"/>
      <family val="2"/>
      <scheme val="minor"/>
    </font>
    <font>
      <sz val="11"/>
      <color rgb="FF000000"/>
      <name val="Calibri"/>
      <family val="2"/>
      <scheme val="minor"/>
    </font>
    <font>
      <sz val="11"/>
      <name val="Calibri"/>
      <family val="2"/>
      <scheme val="minor"/>
    </font>
    <font>
      <sz val="9"/>
      <color rgb="FF000000"/>
      <name val="Calibri"/>
      <family val="2"/>
      <scheme val="minor"/>
    </font>
    <font>
      <sz val="10"/>
      <name val="Calibri"/>
      <family val="2"/>
      <scheme val="minor"/>
    </font>
    <font>
      <u/>
      <sz val="11"/>
      <color theme="10"/>
      <name val="Calibri"/>
      <family val="2"/>
      <scheme val="minor"/>
    </font>
    <font>
      <sz val="10"/>
      <color rgb="FF000000"/>
      <name val="Calibri"/>
      <family val="2"/>
      <scheme val="minor"/>
    </font>
    <font>
      <sz val="12"/>
      <color rgb="FF000000"/>
      <name val="Calibri"/>
      <family val="2"/>
      <scheme val="minor"/>
    </font>
    <font>
      <b/>
      <sz val="7"/>
      <color rgb="FF000000"/>
      <name val="Calibri"/>
      <family val="2"/>
      <scheme val="minor"/>
    </font>
    <font>
      <sz val="11"/>
      <color theme="1"/>
      <name val="Calibri"/>
      <family val="2"/>
      <scheme val="minor"/>
    </font>
    <font>
      <sz val="10"/>
      <name val="Arial"/>
      <family val="2"/>
    </font>
    <font>
      <sz val="8"/>
      <name val="Arial"/>
      <family val="2"/>
    </font>
    <font>
      <b/>
      <sz val="10"/>
      <name val="Calibri"/>
      <family val="2"/>
      <scheme val="minor"/>
    </font>
    <font>
      <u/>
      <sz val="10"/>
      <name val="Calibri"/>
      <family val="2"/>
      <scheme val="minor"/>
    </font>
    <font>
      <b/>
      <sz val="11"/>
      <color theme="0"/>
      <name val="Calibri"/>
      <family val="2"/>
      <scheme val="minor"/>
    </font>
    <font>
      <sz val="11"/>
      <color theme="0"/>
      <name val="Calibri"/>
      <family val="2"/>
      <scheme val="minor"/>
    </font>
    <font>
      <b/>
      <sz val="7"/>
      <color theme="0"/>
      <name val="Times New Roman"/>
      <family val="1"/>
    </font>
    <font>
      <b/>
      <sz val="7"/>
      <color theme="0"/>
      <name val="Calibri"/>
      <family val="2"/>
      <scheme val="minor"/>
    </font>
    <font>
      <b/>
      <sz val="12"/>
      <color theme="0"/>
      <name val="Calibri"/>
      <family val="2"/>
      <scheme val="minor"/>
    </font>
    <font>
      <b/>
      <sz val="10"/>
      <color rgb="FFFFFFFF"/>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b/>
      <sz val="10"/>
      <color theme="0"/>
      <name val="Calibri"/>
      <family val="2"/>
      <scheme val="minor"/>
    </font>
    <font>
      <b/>
      <sz val="11"/>
      <color rgb="FF000000"/>
      <name val="Calibri"/>
      <family val="2"/>
      <scheme val="minor"/>
    </font>
    <font>
      <b/>
      <sz val="11"/>
      <name val="Calibri"/>
      <family val="2"/>
      <scheme val="minor"/>
    </font>
    <font>
      <sz val="9"/>
      <name val="Calibri"/>
      <family val="2"/>
      <scheme val="minor"/>
    </font>
    <font>
      <b/>
      <sz val="14"/>
      <color rgb="FFFFFFFF"/>
      <name val="Calibri"/>
      <family val="2"/>
      <scheme val="minor"/>
    </font>
    <font>
      <b/>
      <sz val="12"/>
      <color theme="1"/>
      <name val="Calibri"/>
      <family val="2"/>
      <scheme val="minor"/>
    </font>
    <font>
      <b/>
      <sz val="14"/>
      <color theme="1"/>
      <name val="Calibri"/>
      <family val="2"/>
      <scheme val="minor"/>
    </font>
    <font>
      <b/>
      <sz val="14"/>
      <color theme="0"/>
      <name val="Calibri"/>
      <family val="2"/>
      <scheme val="minor"/>
    </font>
    <font>
      <b/>
      <sz val="8"/>
      <color rgb="FFC00000"/>
      <name val="Calibri"/>
      <family val="2"/>
      <scheme val="minor"/>
    </font>
    <font>
      <b/>
      <sz val="8"/>
      <color theme="1"/>
      <name val="Calibri"/>
      <family val="2"/>
      <scheme val="minor"/>
    </font>
    <font>
      <b/>
      <sz val="9"/>
      <color theme="0"/>
      <name val="Calibri"/>
      <family val="2"/>
      <scheme val="minor"/>
    </font>
    <font>
      <sz val="11"/>
      <color rgb="FFC00000"/>
      <name val="Calibri"/>
      <family val="2"/>
      <scheme val="minor"/>
    </font>
    <font>
      <b/>
      <sz val="14"/>
      <name val="Calibri"/>
      <family val="2"/>
      <scheme val="minor"/>
    </font>
    <font>
      <b/>
      <sz val="12"/>
      <color theme="0"/>
      <name val="Calibri"/>
      <family val="2"/>
      <charset val="1"/>
    </font>
    <font>
      <sz val="12"/>
      <color rgb="FF000000"/>
      <name val="Calibri"/>
      <family val="2"/>
      <charset val="1"/>
    </font>
    <font>
      <sz val="11"/>
      <color rgb="FF000000"/>
      <name val="Calibri"/>
      <family val="2"/>
      <charset val="1"/>
    </font>
    <font>
      <b/>
      <sz val="11"/>
      <color rgb="FFC00000"/>
      <name val="Calibri"/>
      <family val="2"/>
      <scheme val="minor"/>
    </font>
    <font>
      <sz val="8"/>
      <color rgb="FF000000"/>
      <name val="Calibri"/>
      <family val="2"/>
      <scheme val="minor"/>
    </font>
    <font>
      <b/>
      <sz val="16"/>
      <color theme="0"/>
      <name val="Calibri"/>
      <family val="2"/>
      <scheme val="minor"/>
    </font>
    <font>
      <sz val="16"/>
      <color theme="0"/>
      <name val="Calibri"/>
      <family val="2"/>
      <scheme val="minor"/>
    </font>
    <font>
      <b/>
      <sz val="8"/>
      <color rgb="FF000000"/>
      <name val="Calibri"/>
      <family val="2"/>
      <scheme val="minor"/>
    </font>
    <font>
      <b/>
      <sz val="11"/>
      <color theme="0"/>
      <name val="Calibri"/>
      <family val="1"/>
      <scheme val="minor"/>
    </font>
    <font>
      <sz val="12"/>
      <color theme="1"/>
      <name val="Calibri"/>
      <family val="2"/>
      <scheme val="minor"/>
    </font>
    <font>
      <sz val="8"/>
      <color rgb="FFC00000"/>
      <name val="Calibri"/>
      <family val="2"/>
      <scheme val="minor"/>
    </font>
    <font>
      <sz val="8"/>
      <name val="Calibri"/>
      <family val="2"/>
      <scheme val="minor"/>
    </font>
    <font>
      <sz val="9"/>
      <color rgb="FFFF0000"/>
      <name val="Calibri"/>
      <family val="2"/>
      <scheme val="minor"/>
    </font>
    <font>
      <sz val="10"/>
      <color rgb="FFC00000"/>
      <name val="Calibri"/>
      <family val="2"/>
      <scheme val="minor"/>
    </font>
    <font>
      <b/>
      <sz val="10"/>
      <name val="Arial"/>
      <family val="2"/>
    </font>
    <font>
      <sz val="14"/>
      <color theme="1"/>
      <name val="Aptos"/>
      <family val="2"/>
    </font>
    <font>
      <sz val="10"/>
      <color theme="1"/>
      <name val="Aptos"/>
      <family val="2"/>
    </font>
    <font>
      <sz val="11"/>
      <color theme="4"/>
      <name val="Calibri"/>
      <family val="2"/>
      <scheme val="minor"/>
    </font>
    <font>
      <sz val="12"/>
      <color theme="4"/>
      <name val="Calibri"/>
      <family val="2"/>
      <scheme val="minor"/>
    </font>
    <font>
      <sz val="10"/>
      <color theme="4"/>
      <name val="Calibri"/>
      <family val="2"/>
      <scheme val="minor"/>
    </font>
    <font>
      <sz val="8"/>
      <color theme="4"/>
      <name val="Calibri"/>
      <family val="2"/>
      <scheme val="minor"/>
    </font>
    <font>
      <b/>
      <sz val="11"/>
      <color theme="4"/>
      <name val="Calibri"/>
      <family val="2"/>
      <scheme val="minor"/>
    </font>
    <font>
      <sz val="14"/>
      <color theme="1"/>
      <name val="Calibri"/>
      <family val="2"/>
      <scheme val="minor"/>
    </font>
    <font>
      <b/>
      <sz val="12"/>
      <color theme="4"/>
      <name val="Calibri"/>
      <family val="2"/>
      <scheme val="minor"/>
    </font>
    <font>
      <sz val="22"/>
      <color rgb="FF4F81BD"/>
      <name val="Aptos Display"/>
      <family val="2"/>
    </font>
    <font>
      <sz val="16"/>
      <color rgb="FF4F81BD"/>
      <name val="Aptos Display"/>
      <family val="2"/>
    </font>
    <font>
      <sz val="12"/>
      <color theme="1"/>
      <name val="Aptos"/>
      <family val="2"/>
    </font>
    <font>
      <sz val="11"/>
      <color theme="1"/>
      <name val="Aptos"/>
      <family val="2"/>
    </font>
    <font>
      <b/>
      <sz val="12"/>
      <color theme="1"/>
      <name val="Aptos"/>
      <family val="2"/>
    </font>
    <font>
      <b/>
      <sz val="11"/>
      <color theme="1"/>
      <name val="Aptos"/>
      <family val="2"/>
    </font>
    <font>
      <sz val="11"/>
      <color theme="1"/>
      <name val="Arial"/>
      <family val="2"/>
    </font>
    <font>
      <b/>
      <sz val="14"/>
      <color theme="1"/>
      <name val="Aptos"/>
      <family val="2"/>
    </font>
    <font>
      <sz val="11"/>
      <color theme="1"/>
      <name val="Courier New"/>
      <family val="3"/>
    </font>
    <font>
      <sz val="7"/>
      <color theme="1"/>
      <name val="Times New Roman"/>
      <family val="1"/>
    </font>
    <font>
      <sz val="11"/>
      <color rgb="FF000000"/>
      <name val="Aptos"/>
      <family val="2"/>
    </font>
    <font>
      <sz val="11"/>
      <name val="Courier New"/>
      <family val="3"/>
    </font>
    <font>
      <sz val="7"/>
      <name val="Times New Roman"/>
      <family val="1"/>
    </font>
    <font>
      <sz val="11"/>
      <name val="Aptos"/>
      <family val="2"/>
    </font>
    <font>
      <sz val="11"/>
      <name val="Arial"/>
      <family val="2"/>
    </font>
    <font>
      <sz val="14"/>
      <color rgb="FF000000"/>
      <name val="Aptos"/>
      <family val="2"/>
    </font>
  </fonts>
  <fills count="1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4D736E"/>
        <bgColor indexed="64"/>
      </patternFill>
    </fill>
    <fill>
      <patternFill patternType="solid">
        <fgColor rgb="FFF2F2F2"/>
        <bgColor indexed="64"/>
      </patternFill>
    </fill>
    <fill>
      <patternFill patternType="solid">
        <fgColor rgb="FFCADCD9"/>
        <bgColor indexed="64"/>
      </patternFill>
    </fill>
    <fill>
      <patternFill patternType="solid">
        <fgColor theme="2"/>
        <bgColor indexed="64"/>
      </patternFill>
    </fill>
    <fill>
      <patternFill patternType="solid">
        <fgColor rgb="FF4D736E"/>
        <bgColor rgb="FF808080"/>
      </patternFill>
    </fill>
    <fill>
      <patternFill patternType="solid">
        <fgColor rgb="FFF2F2F2"/>
        <bgColor rgb="FFFFFFFF"/>
      </patternFill>
    </fill>
    <fill>
      <patternFill patternType="solid">
        <fgColor theme="0" tint="-4.9989318521683403E-2"/>
        <bgColor rgb="FFFFFFFF"/>
      </patternFill>
    </fill>
    <fill>
      <patternFill patternType="solid">
        <fgColor theme="3"/>
        <bgColor indexed="64"/>
      </patternFill>
    </fill>
    <fill>
      <patternFill patternType="solid">
        <fgColor theme="4" tint="0.59999389629810485"/>
        <bgColor indexed="64"/>
      </patternFill>
    </fill>
    <fill>
      <patternFill patternType="solid">
        <fgColor theme="3"/>
        <bgColor rgb="FF808080"/>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rgb="FF000000"/>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style="mediumDashed">
        <color indexed="64"/>
      </left>
      <right style="mediumDashed">
        <color indexed="64"/>
      </right>
      <top style="mediumDashed">
        <color indexed="64"/>
      </top>
      <bottom style="mediumDashed">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s>
  <cellStyleXfs count="4">
    <xf numFmtId="0" fontId="0" fillId="0" borderId="0"/>
    <xf numFmtId="0" fontId="5" fillId="0" borderId="0" applyNumberFormat="0" applyFill="0" applyBorder="0" applyAlignment="0" applyProtection="0"/>
    <xf numFmtId="9" fontId="9" fillId="0" borderId="0" applyFont="0" applyFill="0" applyBorder="0" applyAlignment="0" applyProtection="0"/>
    <xf numFmtId="44" fontId="9" fillId="0" borderId="0" applyFont="0" applyFill="0" applyBorder="0" applyAlignment="0" applyProtection="0"/>
  </cellStyleXfs>
  <cellXfs count="413">
    <xf numFmtId="0" fontId="0" fillId="0" borderId="0" xfId="0"/>
    <xf numFmtId="0" fontId="0" fillId="0" borderId="0" xfId="0" applyAlignment="1">
      <alignment horizontal="center"/>
    </xf>
    <xf numFmtId="0" fontId="2"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indent="1"/>
    </xf>
    <xf numFmtId="164" fontId="20" fillId="0" borderId="1" xfId="0" applyNumberFormat="1" applyFont="1" applyBorder="1" applyAlignment="1" applyProtection="1">
      <alignment horizontal="right" vertical="center" wrapText="1"/>
      <protection locked="0"/>
    </xf>
    <xf numFmtId="0" fontId="12" fillId="0" borderId="0" xfId="0" applyFont="1" applyAlignment="1">
      <alignment vertical="center" wrapText="1"/>
    </xf>
    <xf numFmtId="0" fontId="25"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44" fontId="20" fillId="0" borderId="1" xfId="3" applyFont="1" applyBorder="1" applyAlignment="1" applyProtection="1">
      <alignment horizontal="justify" vertical="center" wrapText="1"/>
      <protection locked="0"/>
    </xf>
    <xf numFmtId="0" fontId="11" fillId="0" borderId="0" xfId="0" applyFont="1" applyAlignment="1">
      <alignment horizontal="left" vertical="center"/>
    </xf>
    <xf numFmtId="0" fontId="2" fillId="0" borderId="0" xfId="0" applyFont="1"/>
    <xf numFmtId="0" fontId="20" fillId="3" borderId="1" xfId="0" applyFont="1" applyFill="1" applyBorder="1" applyAlignment="1">
      <alignment horizontal="center"/>
    </xf>
    <xf numFmtId="0" fontId="10" fillId="3" borderId="1" xfId="0" applyFont="1" applyFill="1" applyBorder="1" applyAlignment="1">
      <alignment vertical="top"/>
    </xf>
    <xf numFmtId="0" fontId="1" fillId="7" borderId="1" xfId="0" applyFont="1" applyFill="1" applyBorder="1" applyAlignment="1">
      <alignment horizontal="left" vertical="top" wrapText="1"/>
    </xf>
    <xf numFmtId="164" fontId="20" fillId="7" borderId="1" xfId="0" applyNumberFormat="1" applyFont="1" applyFill="1" applyBorder="1" applyAlignment="1">
      <alignment horizontal="right" vertical="center" wrapText="1"/>
    </xf>
    <xf numFmtId="9" fontId="20" fillId="7" borderId="1" xfId="2" applyFont="1" applyFill="1" applyBorder="1" applyAlignment="1" applyProtection="1">
      <alignment horizontal="right" vertical="center" wrapText="1"/>
    </xf>
    <xf numFmtId="9" fontId="20" fillId="7" borderId="1" xfId="2" applyFont="1" applyFill="1" applyBorder="1" applyAlignment="1">
      <alignment horizontal="right" vertical="center" wrapText="1"/>
    </xf>
    <xf numFmtId="9" fontId="21" fillId="7" borderId="1" xfId="2" applyFont="1" applyFill="1" applyBorder="1" applyAlignment="1">
      <alignment horizontal="right" vertical="center" wrapText="1"/>
    </xf>
    <xf numFmtId="0" fontId="24" fillId="3" borderId="1" xfId="0" applyFont="1" applyFill="1" applyBorder="1" applyAlignment="1">
      <alignment vertical="center" wrapText="1"/>
    </xf>
    <xf numFmtId="0" fontId="0" fillId="0" borderId="1" xfId="0" applyBorder="1" applyAlignment="1">
      <alignment horizontal="left" vertical="center"/>
    </xf>
    <xf numFmtId="44" fontId="20" fillId="5" borderId="1" xfId="0" applyNumberFormat="1" applyFont="1" applyFill="1" applyBorder="1" applyAlignment="1" applyProtection="1">
      <alignment horizontal="right" vertical="center" wrapText="1"/>
      <protection locked="0"/>
    </xf>
    <xf numFmtId="0" fontId="6" fillId="7" borderId="1" xfId="0" applyFont="1" applyFill="1" applyBorder="1"/>
    <xf numFmtId="0" fontId="21" fillId="8" borderId="14" xfId="0" applyFont="1" applyFill="1" applyBorder="1" applyAlignment="1">
      <alignment horizontal="left" vertical="center" wrapText="1"/>
    </xf>
    <xf numFmtId="44" fontId="20" fillId="8" borderId="1" xfId="0" applyNumberFormat="1" applyFont="1" applyFill="1" applyBorder="1" applyAlignment="1">
      <alignment horizontal="right" vertical="center" wrapText="1"/>
    </xf>
    <xf numFmtId="0" fontId="30" fillId="6" borderId="14" xfId="0" applyFont="1" applyFill="1" applyBorder="1" applyAlignment="1">
      <alignment horizontal="center" vertical="center" wrapText="1"/>
    </xf>
    <xf numFmtId="44" fontId="1" fillId="3" borderId="1" xfId="3" applyFont="1" applyFill="1" applyBorder="1" applyAlignment="1">
      <alignment horizontal="center" vertical="center" wrapText="1"/>
    </xf>
    <xf numFmtId="0" fontId="21" fillId="5" borderId="14" xfId="0" applyFont="1" applyFill="1" applyBorder="1" applyAlignment="1" applyProtection="1">
      <alignment horizontal="left" vertical="center" wrapText="1"/>
      <protection locked="0"/>
    </xf>
    <xf numFmtId="0" fontId="37" fillId="0" borderId="1" xfId="0" applyFont="1" applyBorder="1" applyAlignment="1">
      <alignment horizontal="left" vertical="center"/>
    </xf>
    <xf numFmtId="0" fontId="38" fillId="11" borderId="1" xfId="0" applyFont="1" applyFill="1" applyBorder="1" applyAlignment="1">
      <alignment horizontal="left" vertical="top" wrapText="1"/>
    </xf>
    <xf numFmtId="0" fontId="38" fillId="0" borderId="1" xfId="0" applyFont="1" applyBorder="1" applyAlignment="1">
      <alignment horizontal="left" vertical="top"/>
    </xf>
    <xf numFmtId="9" fontId="20" fillId="5" borderId="14" xfId="2" applyFont="1" applyFill="1" applyBorder="1" applyAlignment="1" applyProtection="1">
      <alignment horizontal="left" vertical="center" wrapText="1"/>
      <protection locked="0"/>
    </xf>
    <xf numFmtId="9" fontId="42" fillId="6" borderId="6" xfId="2" applyFont="1" applyFill="1" applyBorder="1" applyAlignment="1" applyProtection="1">
      <alignment horizontal="center" vertical="center" wrapText="1"/>
    </xf>
    <xf numFmtId="0" fontId="41" fillId="6" borderId="14" xfId="0" applyFont="1" applyFill="1" applyBorder="1" applyAlignment="1">
      <alignment horizontal="left" vertical="center" wrapText="1"/>
    </xf>
    <xf numFmtId="9" fontId="42" fillId="6" borderId="1" xfId="2" applyFont="1" applyFill="1" applyBorder="1" applyAlignment="1">
      <alignment horizontal="center" vertical="center" wrapText="1"/>
    </xf>
    <xf numFmtId="0" fontId="0" fillId="0" borderId="0" xfId="0" applyAlignment="1">
      <alignment wrapText="1"/>
    </xf>
    <xf numFmtId="0" fontId="26" fillId="3" borderId="8" xfId="0" applyFont="1" applyFill="1" applyBorder="1" applyAlignment="1">
      <alignment horizontal="left" vertical="top" wrapText="1"/>
    </xf>
    <xf numFmtId="0" fontId="26" fillId="3" borderId="9" xfId="0" applyFont="1" applyFill="1" applyBorder="1" applyAlignment="1">
      <alignment vertical="top" wrapText="1"/>
    </xf>
    <xf numFmtId="0" fontId="26" fillId="3" borderId="1" xfId="0" applyFont="1" applyFill="1" applyBorder="1" applyAlignment="1">
      <alignment horizontal="left" vertical="top" wrapText="1"/>
    </xf>
    <xf numFmtId="0" fontId="26" fillId="3" borderId="6" xfId="0" applyFont="1" applyFill="1" applyBorder="1" applyAlignment="1">
      <alignment vertical="top" wrapText="1"/>
    </xf>
    <xf numFmtId="9" fontId="20" fillId="7" borderId="1" xfId="2" applyFont="1" applyFill="1" applyBorder="1" applyAlignment="1">
      <alignment horizontal="center" vertical="center" wrapText="1"/>
    </xf>
    <xf numFmtId="0" fontId="28" fillId="7" borderId="1" xfId="0" applyFont="1" applyFill="1" applyBorder="1" applyAlignment="1">
      <alignment horizontal="center" vertical="center" wrapText="1"/>
    </xf>
    <xf numFmtId="9" fontId="20" fillId="7" borderId="15" xfId="2" applyFont="1" applyFill="1" applyBorder="1" applyAlignment="1" applyProtection="1">
      <alignment horizontal="center" vertical="center" wrapText="1"/>
    </xf>
    <xf numFmtId="0" fontId="28" fillId="7" borderId="15" xfId="0" applyFont="1" applyFill="1" applyBorder="1" applyAlignment="1">
      <alignment horizontal="center" vertical="center" wrapText="1"/>
    </xf>
    <xf numFmtId="9" fontId="20" fillId="7" borderId="15" xfId="2" applyFont="1" applyFill="1" applyBorder="1" applyAlignment="1">
      <alignment horizontal="center" vertical="center" wrapText="1"/>
    </xf>
    <xf numFmtId="44" fontId="20" fillId="7" borderId="1" xfId="0" applyNumberFormat="1" applyFont="1" applyFill="1" applyBorder="1" applyAlignment="1">
      <alignment horizontal="right" vertical="center" wrapText="1"/>
    </xf>
    <xf numFmtId="0" fontId="21" fillId="7" borderId="14" xfId="0" applyFont="1" applyFill="1" applyBorder="1" applyAlignment="1">
      <alignment horizontal="left" vertical="center" wrapText="1"/>
    </xf>
    <xf numFmtId="44" fontId="20" fillId="7" borderId="1" xfId="3" applyFont="1" applyFill="1" applyBorder="1" applyAlignment="1" applyProtection="1">
      <alignment horizontal="left" vertical="center" wrapText="1"/>
    </xf>
    <xf numFmtId="44" fontId="28" fillId="7" borderId="1" xfId="0" applyNumberFormat="1" applyFont="1" applyFill="1" applyBorder="1" applyAlignment="1">
      <alignment horizontal="right" vertical="center" wrapText="1"/>
    </xf>
    <xf numFmtId="0" fontId="29" fillId="7" borderId="14" xfId="0" applyFont="1" applyFill="1" applyBorder="1" applyAlignment="1">
      <alignment horizontal="left" vertical="center" wrapText="1"/>
    </xf>
    <xf numFmtId="44" fontId="28" fillId="7" borderId="1" xfId="0" applyNumberFormat="1" applyFont="1" applyFill="1" applyBorder="1" applyAlignment="1">
      <alignment horizontal="left" vertical="center" wrapText="1"/>
    </xf>
    <xf numFmtId="0" fontId="21" fillId="7" borderId="1" xfId="0" applyFont="1" applyFill="1" applyBorder="1" applyAlignment="1">
      <alignment horizontal="left" vertical="center" wrapText="1"/>
    </xf>
    <xf numFmtId="0" fontId="29" fillId="7" borderId="1" xfId="0" applyFont="1" applyFill="1" applyBorder="1" applyAlignment="1">
      <alignment horizontal="center" vertical="center" wrapText="1"/>
    </xf>
    <xf numFmtId="9" fontId="0" fillId="3" borderId="15" xfId="2" applyFont="1" applyFill="1" applyBorder="1" applyAlignment="1" applyProtection="1">
      <alignment horizontal="center" vertical="center" wrapText="1"/>
    </xf>
    <xf numFmtId="44" fontId="9" fillId="7" borderId="1" xfId="3" applyFont="1" applyFill="1" applyBorder="1" applyAlignment="1" applyProtection="1">
      <alignment horizontal="left" vertical="center" wrapText="1"/>
    </xf>
    <xf numFmtId="9" fontId="9" fillId="3" borderId="1" xfId="2" applyFont="1" applyFill="1" applyBorder="1" applyAlignment="1" applyProtection="1">
      <alignment horizontal="center" vertical="center" wrapText="1"/>
    </xf>
    <xf numFmtId="9" fontId="20" fillId="7" borderId="7" xfId="2" applyFont="1" applyFill="1" applyBorder="1" applyAlignment="1">
      <alignment horizontal="right" vertical="center" wrapText="1"/>
    </xf>
    <xf numFmtId="164" fontId="29" fillId="7" borderId="8" xfId="0" applyNumberFormat="1" applyFont="1" applyFill="1" applyBorder="1" applyAlignment="1">
      <alignment horizontal="right" vertical="center" wrapText="1"/>
    </xf>
    <xf numFmtId="0" fontId="1" fillId="3" borderId="1" xfId="0" applyFont="1" applyFill="1" applyBorder="1" applyAlignment="1">
      <alignment horizontal="left" vertical="center" wrapText="1"/>
    </xf>
    <xf numFmtId="0" fontId="0" fillId="3" borderId="10" xfId="0" applyFill="1" applyBorder="1"/>
    <xf numFmtId="0" fontId="0" fillId="3" borderId="7" xfId="0" applyFill="1" applyBorder="1"/>
    <xf numFmtId="44" fontId="20" fillId="3" borderId="15" xfId="2" applyNumberFormat="1" applyFont="1" applyFill="1" applyBorder="1" applyAlignment="1" applyProtection="1">
      <alignment horizontal="center" vertical="center" wrapText="1"/>
    </xf>
    <xf numFmtId="44" fontId="9" fillId="3" borderId="1" xfId="2" applyNumberFormat="1" applyFont="1" applyFill="1" applyBorder="1" applyAlignment="1" applyProtection="1">
      <alignment horizontal="center" vertical="center" wrapText="1"/>
    </xf>
    <xf numFmtId="44" fontId="0" fillId="3" borderId="10" xfId="0" applyNumberFormat="1" applyFill="1" applyBorder="1" applyAlignment="1">
      <alignment horizontal="right" vertical="center" wrapText="1"/>
    </xf>
    <xf numFmtId="44" fontId="22" fillId="3" borderId="10" xfId="0" applyNumberFormat="1" applyFont="1" applyFill="1" applyBorder="1" applyAlignment="1">
      <alignment horizontal="right" vertical="center" wrapText="1"/>
    </xf>
    <xf numFmtId="0" fontId="22" fillId="3" borderId="10" xfId="0" applyFont="1" applyFill="1" applyBorder="1" applyAlignment="1">
      <alignment horizontal="center" vertical="center" wrapText="1"/>
    </xf>
    <xf numFmtId="8" fontId="12" fillId="7" borderId="6" xfId="0" applyNumberFormat="1" applyFont="1" applyFill="1" applyBorder="1"/>
    <xf numFmtId="8" fontId="12" fillId="7" borderId="10" xfId="0" applyNumberFormat="1" applyFont="1" applyFill="1" applyBorder="1"/>
    <xf numFmtId="8" fontId="12" fillId="7" borderId="7" xfId="0" applyNumberFormat="1" applyFont="1" applyFill="1" applyBorder="1"/>
    <xf numFmtId="0" fontId="10" fillId="3" borderId="1" xfId="0" applyFont="1" applyFill="1" applyBorder="1" applyAlignment="1">
      <alignment vertical="center"/>
    </xf>
    <xf numFmtId="0" fontId="38" fillId="12" borderId="1" xfId="0" applyFont="1" applyFill="1" applyBorder="1" applyAlignment="1">
      <alignment horizontal="left" vertical="top" wrapText="1"/>
    </xf>
    <xf numFmtId="0" fontId="37" fillId="3" borderId="1" xfId="0" applyFont="1" applyFill="1" applyBorder="1" applyAlignment="1">
      <alignment horizontal="left" vertical="center"/>
    </xf>
    <xf numFmtId="0" fontId="1" fillId="3" borderId="4" xfId="0" applyFont="1" applyFill="1" applyBorder="1" applyAlignment="1">
      <alignment horizontal="left" vertical="center" wrapText="1"/>
    </xf>
    <xf numFmtId="0" fontId="6" fillId="7" borderId="1" xfId="0" applyFont="1" applyFill="1" applyBorder="1" applyAlignment="1">
      <alignment vertical="center"/>
    </xf>
    <xf numFmtId="44" fontId="30" fillId="6" borderId="1" xfId="0" applyNumberFormat="1" applyFont="1" applyFill="1" applyBorder="1" applyAlignment="1">
      <alignment horizontal="right" vertical="center" wrapText="1"/>
    </xf>
    <xf numFmtId="9" fontId="20" fillId="7" borderId="1" xfId="2" applyFont="1" applyFill="1" applyBorder="1" applyAlignment="1" applyProtection="1">
      <alignment horizontal="center" vertical="center" wrapText="1"/>
    </xf>
    <xf numFmtId="0" fontId="10" fillId="5" borderId="1" xfId="0" applyFont="1" applyFill="1" applyBorder="1" applyAlignment="1" applyProtection="1">
      <alignment vertical="center"/>
      <protection locked="0"/>
    </xf>
    <xf numFmtId="165" fontId="10" fillId="5" borderId="1" xfId="0" applyNumberFormat="1" applyFont="1" applyFill="1" applyBorder="1" applyAlignment="1" applyProtection="1">
      <alignment vertical="center"/>
      <protection locked="0"/>
    </xf>
    <xf numFmtId="0" fontId="54" fillId="0" borderId="1" xfId="0" applyFont="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0" borderId="4" xfId="0" applyFont="1" applyBorder="1" applyAlignment="1" applyProtection="1">
      <alignment horizontal="left" vertical="center" wrapText="1"/>
      <protection locked="0"/>
    </xf>
    <xf numFmtId="0" fontId="53" fillId="0" borderId="5" xfId="0" applyFont="1" applyBorder="1" applyAlignment="1" applyProtection="1">
      <alignment horizontal="left" vertical="center" wrapText="1"/>
      <protection locked="0"/>
    </xf>
    <xf numFmtId="0" fontId="56" fillId="5" borderId="1" xfId="0" applyFont="1" applyFill="1" applyBorder="1" applyAlignment="1" applyProtection="1">
      <alignment horizontal="center" vertical="center" wrapText="1"/>
      <protection locked="0"/>
    </xf>
    <xf numFmtId="0" fontId="19" fillId="13" borderId="12" xfId="0" applyFont="1" applyFill="1" applyBorder="1" applyAlignment="1">
      <alignment horizontal="center" vertical="center" wrapText="1"/>
    </xf>
    <xf numFmtId="0" fontId="19" fillId="13" borderId="13" xfId="0" applyFont="1" applyFill="1" applyBorder="1" applyAlignment="1">
      <alignment horizontal="center" vertical="center" wrapText="1"/>
    </xf>
    <xf numFmtId="164" fontId="23" fillId="13" borderId="1" xfId="0" applyNumberFormat="1" applyFont="1" applyFill="1" applyBorder="1" applyAlignment="1">
      <alignment vertical="center" wrapText="1"/>
    </xf>
    <xf numFmtId="164" fontId="21" fillId="14" borderId="1" xfId="0" applyNumberFormat="1" applyFont="1" applyFill="1" applyBorder="1" applyAlignment="1">
      <alignment horizontal="center" vertical="center" wrapText="1"/>
    </xf>
    <xf numFmtId="164" fontId="30" fillId="13" borderId="1" xfId="0" applyNumberFormat="1" applyFont="1" applyFill="1" applyBorder="1"/>
    <xf numFmtId="0" fontId="15" fillId="13" borderId="1" xfId="0" applyFont="1" applyFill="1" applyBorder="1"/>
    <xf numFmtId="0" fontId="55"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wrapText="1"/>
      <protection locked="0"/>
    </xf>
    <xf numFmtId="0" fontId="53" fillId="0" borderId="1" xfId="0" applyFont="1" applyBorder="1" applyAlignment="1" applyProtection="1">
      <alignment horizontal="center" vertical="center"/>
      <protection locked="0"/>
    </xf>
    <xf numFmtId="0" fontId="53" fillId="0" borderId="1" xfId="0" applyFont="1" applyBorder="1" applyAlignment="1" applyProtection="1">
      <alignment horizontal="center" vertical="center" wrapText="1"/>
      <protection locked="0"/>
    </xf>
    <xf numFmtId="0" fontId="53" fillId="0" borderId="8" xfId="0" applyFont="1" applyBorder="1" applyAlignment="1" applyProtection="1">
      <alignment horizontal="center" vertical="center" wrapText="1"/>
      <protection locked="0"/>
    </xf>
    <xf numFmtId="0" fontId="57" fillId="0" borderId="1" xfId="0" applyFont="1" applyBorder="1" applyAlignment="1" applyProtection="1">
      <alignment horizontal="center" vertical="center" wrapText="1"/>
      <protection locked="0"/>
    </xf>
    <xf numFmtId="9" fontId="57" fillId="0" borderId="1" xfId="2" applyFont="1" applyBorder="1" applyAlignment="1" applyProtection="1">
      <alignment horizontal="center" vertical="center" wrapText="1"/>
      <protection locked="0"/>
    </xf>
    <xf numFmtId="0" fontId="57" fillId="0" borderId="1" xfId="0" applyFont="1" applyBorder="1" applyAlignment="1" applyProtection="1">
      <alignment horizontal="center" vertical="center"/>
      <protection locked="0"/>
    </xf>
    <xf numFmtId="9" fontId="28" fillId="7" borderId="7" xfId="2" applyFont="1" applyFill="1" applyBorder="1" applyAlignment="1">
      <alignment horizontal="right" vertical="center" wrapText="1"/>
    </xf>
    <xf numFmtId="44" fontId="18" fillId="13" borderId="1" xfId="0" applyNumberFormat="1" applyFont="1" applyFill="1" applyBorder="1" applyAlignment="1">
      <alignment horizontal="right" vertical="center" wrapText="1"/>
    </xf>
    <xf numFmtId="0" fontId="41" fillId="13" borderId="14" xfId="0" applyFont="1" applyFill="1" applyBorder="1" applyAlignment="1">
      <alignment horizontal="left" vertical="center" wrapText="1"/>
    </xf>
    <xf numFmtId="44" fontId="18" fillId="13" borderId="1" xfId="3" applyFont="1" applyFill="1" applyBorder="1" applyAlignment="1">
      <alignment horizontal="right" vertical="center" wrapText="1"/>
    </xf>
    <xf numFmtId="166" fontId="58" fillId="3" borderId="1" xfId="2" applyNumberFormat="1" applyFont="1" applyFill="1" applyBorder="1" applyAlignment="1">
      <alignment vertical="center"/>
    </xf>
    <xf numFmtId="44" fontId="18" fillId="13" borderId="4" xfId="0" applyNumberFormat="1" applyFont="1" applyFill="1" applyBorder="1" applyAlignment="1">
      <alignment horizontal="right" vertical="center" wrapText="1"/>
    </xf>
    <xf numFmtId="0" fontId="23" fillId="3" borderId="0" xfId="0" applyFont="1" applyFill="1" applyAlignment="1">
      <alignment horizontal="justify" vertical="center" wrapText="1"/>
    </xf>
    <xf numFmtId="44" fontId="22" fillId="3" borderId="10" xfId="0" applyNumberFormat="1" applyFont="1" applyFill="1" applyBorder="1" applyAlignment="1">
      <alignment horizontal="left" vertical="center" wrapText="1"/>
    </xf>
    <xf numFmtId="44" fontId="22" fillId="3" borderId="10" xfId="0" applyNumberFormat="1" applyFont="1" applyFill="1" applyBorder="1" applyAlignment="1">
      <alignment horizontal="center" vertical="center" wrapText="1"/>
    </xf>
    <xf numFmtId="44" fontId="53" fillId="5" borderId="19" xfId="2" applyNumberFormat="1" applyFont="1" applyFill="1" applyBorder="1" applyAlignment="1" applyProtection="1">
      <alignment horizontal="center" vertical="center" wrapText="1"/>
      <protection locked="0"/>
    </xf>
    <xf numFmtId="44" fontId="53" fillId="5" borderId="7" xfId="0" applyNumberFormat="1" applyFont="1" applyFill="1" applyBorder="1" applyAlignment="1" applyProtection="1">
      <alignment horizontal="left" vertical="center" wrapText="1"/>
      <protection locked="0"/>
    </xf>
    <xf numFmtId="0" fontId="53" fillId="5" borderId="18" xfId="0" applyFont="1" applyFill="1" applyBorder="1" applyAlignment="1" applyProtection="1">
      <alignment horizontal="left" vertical="center" wrapText="1"/>
      <protection locked="0"/>
    </xf>
    <xf numFmtId="0" fontId="14" fillId="13" borderId="1" xfId="0" applyFont="1" applyFill="1" applyBorder="1" applyAlignment="1" applyProtection="1">
      <alignment horizontal="center" vertical="center"/>
      <protection locked="0"/>
    </xf>
    <xf numFmtId="165" fontId="14" fillId="13" borderId="1" xfId="0" applyNumberFormat="1" applyFont="1" applyFill="1" applyBorder="1" applyAlignment="1" applyProtection="1">
      <alignment horizontal="center" vertical="center"/>
      <protection locked="0"/>
    </xf>
    <xf numFmtId="0" fontId="55" fillId="0" borderId="0" xfId="0" applyFont="1" applyAlignment="1">
      <alignment horizontal="left" vertical="center"/>
    </xf>
    <xf numFmtId="0" fontId="53" fillId="0" borderId="0" xfId="0" applyFont="1" applyAlignment="1">
      <alignment horizontal="left" vertical="center"/>
    </xf>
    <xf numFmtId="164" fontId="18" fillId="13" borderId="4" xfId="0" applyNumberFormat="1" applyFont="1" applyFill="1" applyBorder="1" applyAlignment="1">
      <alignment horizontal="right" vertical="center" wrapText="1"/>
    </xf>
    <xf numFmtId="164" fontId="59" fillId="5" borderId="17" xfId="0" applyNumberFormat="1" applyFont="1" applyFill="1" applyBorder="1" applyAlignment="1" applyProtection="1">
      <alignment horizontal="right" vertical="center" wrapText="1"/>
      <protection locked="0"/>
    </xf>
    <xf numFmtId="0" fontId="14" fillId="13" borderId="1"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30" fillId="13" borderId="14" xfId="0" applyFont="1" applyFill="1" applyBorder="1" applyAlignment="1">
      <alignment horizontal="center" vertical="center" wrapText="1"/>
    </xf>
    <xf numFmtId="44" fontId="0" fillId="7" borderId="1" xfId="0" applyNumberFormat="1" applyFill="1" applyBorder="1" applyAlignment="1">
      <alignment horizontal="right" vertical="center" wrapText="1"/>
    </xf>
    <xf numFmtId="9" fontId="9" fillId="5" borderId="1" xfId="2" applyFont="1" applyFill="1" applyBorder="1" applyAlignment="1" applyProtection="1">
      <alignment horizontal="center" vertical="center" wrapText="1"/>
    </xf>
    <xf numFmtId="44" fontId="20" fillId="3" borderId="1" xfId="0" applyNumberFormat="1" applyFont="1" applyFill="1" applyBorder="1" applyAlignment="1">
      <alignment horizontal="right" vertical="center" wrapText="1"/>
    </xf>
    <xf numFmtId="0" fontId="60" fillId="0" borderId="0" xfId="0" applyFont="1" applyAlignment="1">
      <alignment horizontal="center" vertical="center"/>
    </xf>
    <xf numFmtId="0" fontId="61" fillId="0" borderId="0" xfId="0" applyFont="1" applyAlignment="1">
      <alignment vertical="center"/>
    </xf>
    <xf numFmtId="0" fontId="63" fillId="0" borderId="0" xfId="0" applyFont="1" applyAlignment="1">
      <alignment horizontal="justify" vertical="center"/>
    </xf>
    <xf numFmtId="0" fontId="65" fillId="0" borderId="0" xfId="0" applyFont="1" applyAlignment="1">
      <alignment horizontal="justify" vertical="center"/>
    </xf>
    <xf numFmtId="0" fontId="5" fillId="0" borderId="0" xfId="1" applyAlignment="1">
      <alignment horizontal="justify" vertical="center"/>
    </xf>
    <xf numFmtId="0" fontId="62" fillId="0" borderId="0" xfId="0" applyFont="1" applyAlignment="1">
      <alignment vertical="center"/>
    </xf>
    <xf numFmtId="0" fontId="66" fillId="0" borderId="0" xfId="0" applyFont="1" applyAlignment="1">
      <alignment vertical="center"/>
    </xf>
    <xf numFmtId="0" fontId="51" fillId="0" borderId="0" xfId="0" applyFont="1" applyAlignment="1">
      <alignment vertical="center"/>
    </xf>
    <xf numFmtId="0" fontId="63" fillId="0" borderId="0" xfId="0" applyFont="1" applyAlignment="1">
      <alignment vertical="center"/>
    </xf>
    <xf numFmtId="0" fontId="65" fillId="0" borderId="0" xfId="0" applyFont="1" applyAlignment="1">
      <alignment vertical="center"/>
    </xf>
    <xf numFmtId="0" fontId="68" fillId="0" borderId="0" xfId="0" applyFont="1" applyAlignment="1">
      <alignment horizontal="justify" vertical="center"/>
    </xf>
    <xf numFmtId="0" fontId="71" fillId="0" borderId="0" xfId="0" applyFont="1" applyAlignment="1">
      <alignment horizontal="left" vertical="center" indent="2"/>
    </xf>
    <xf numFmtId="0" fontId="75" fillId="0" borderId="0" xfId="0" applyFont="1" applyAlignment="1">
      <alignment vertical="center"/>
    </xf>
    <xf numFmtId="0" fontId="70" fillId="0" borderId="0" xfId="0" applyFont="1" applyAlignment="1">
      <alignment vertical="center"/>
    </xf>
    <xf numFmtId="0" fontId="52" fillId="0" borderId="0" xfId="0" applyFont="1" applyAlignment="1">
      <alignment vertical="center"/>
    </xf>
    <xf numFmtId="15" fontId="64" fillId="0" borderId="0" xfId="0" applyNumberFormat="1" applyFont="1" applyAlignment="1">
      <alignment horizontal="left" vertical="center"/>
    </xf>
    <xf numFmtId="0" fontId="63" fillId="0" borderId="0" xfId="1" applyFont="1" applyAlignment="1">
      <alignment horizontal="justify" vertical="center"/>
    </xf>
    <xf numFmtId="0" fontId="5" fillId="0" borderId="0" xfId="1" applyAlignment="1">
      <alignment vertical="center" wrapText="1"/>
    </xf>
    <xf numFmtId="0" fontId="63" fillId="0" borderId="0" xfId="0" applyFont="1" applyAlignment="1">
      <alignment vertical="center" wrapText="1"/>
    </xf>
    <xf numFmtId="0" fontId="0" fillId="0" borderId="0" xfId="0" applyProtection="1">
      <protection locked="0"/>
    </xf>
    <xf numFmtId="0" fontId="20" fillId="7" borderId="1" xfId="2" applyNumberFormat="1" applyFont="1" applyFill="1" applyBorder="1" applyAlignment="1">
      <alignment horizontal="right" vertical="center" wrapText="1"/>
    </xf>
    <xf numFmtId="0" fontId="23" fillId="13" borderId="6" xfId="0" applyFont="1" applyFill="1" applyBorder="1" applyAlignment="1">
      <alignment horizontal="right" vertical="center"/>
    </xf>
    <xf numFmtId="0" fontId="23" fillId="13" borderId="10" xfId="0" applyFont="1" applyFill="1" applyBorder="1" applyAlignment="1">
      <alignment horizontal="right" vertical="center"/>
    </xf>
    <xf numFmtId="0" fontId="53" fillId="0" borderId="6" xfId="0" applyFont="1" applyBorder="1" applyAlignment="1" applyProtection="1">
      <alignment horizontal="left" vertical="center" wrapText="1"/>
      <protection locked="0"/>
    </xf>
    <xf numFmtId="0" fontId="53" fillId="0" borderId="7" xfId="0" applyFont="1" applyBorder="1" applyAlignment="1" applyProtection="1">
      <alignment horizontal="left" vertical="center" wrapText="1"/>
      <protection locked="0"/>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xf>
    <xf numFmtId="0" fontId="55" fillId="5" borderId="6" xfId="0" applyFont="1" applyFill="1" applyBorder="1" applyAlignment="1" applyProtection="1">
      <alignment horizontal="left" vertical="center" wrapText="1"/>
      <protection locked="0"/>
    </xf>
    <xf numFmtId="0" fontId="55" fillId="5" borderId="7" xfId="0" applyFont="1" applyFill="1" applyBorder="1" applyAlignment="1" applyProtection="1">
      <alignment horizontal="left" vertical="center" wrapText="1"/>
      <protection locked="0"/>
    </xf>
    <xf numFmtId="0" fontId="15" fillId="13" borderId="6" xfId="0" applyFont="1" applyFill="1" applyBorder="1" applyAlignment="1">
      <alignment horizontal="center" vertical="center" wrapText="1"/>
    </xf>
    <xf numFmtId="0" fontId="15" fillId="13" borderId="10" xfId="0" applyFont="1" applyFill="1" applyBorder="1" applyAlignment="1">
      <alignment horizontal="center" vertical="center" wrapText="1"/>
    </xf>
    <xf numFmtId="49" fontId="15" fillId="13" borderId="10" xfId="0" applyNumberFormat="1" applyFont="1" applyFill="1" applyBorder="1" applyAlignment="1">
      <alignment horizontal="left" vertical="center" wrapText="1"/>
    </xf>
    <xf numFmtId="49" fontId="15" fillId="13" borderId="7" xfId="0" applyNumberFormat="1" applyFont="1" applyFill="1" applyBorder="1" applyAlignment="1">
      <alignment horizontal="left" vertical="center" wrapText="1"/>
    </xf>
    <xf numFmtId="0" fontId="55" fillId="0" borderId="6" xfId="0" applyFont="1" applyBorder="1" applyAlignment="1" applyProtection="1">
      <alignment horizontal="left" vertical="center" wrapText="1"/>
      <protection locked="0"/>
    </xf>
    <xf numFmtId="0" fontId="55" fillId="0" borderId="10" xfId="0" applyFont="1" applyBorder="1" applyAlignment="1" applyProtection="1">
      <alignment horizontal="left" vertical="center" wrapText="1"/>
      <protection locked="0"/>
    </xf>
    <xf numFmtId="0" fontId="55" fillId="0" borderId="7" xfId="0" applyFont="1" applyBorder="1" applyAlignment="1" applyProtection="1">
      <alignment horizontal="left" vertical="center" wrapText="1"/>
      <protection locked="0"/>
    </xf>
    <xf numFmtId="0" fontId="20" fillId="7" borderId="1" xfId="0" applyFont="1" applyFill="1" applyBorder="1" applyAlignment="1">
      <alignment horizontal="right" vertical="center" wrapText="1"/>
    </xf>
    <xf numFmtId="0" fontId="21" fillId="7" borderId="6" xfId="0" applyFont="1" applyFill="1" applyBorder="1" applyAlignment="1">
      <alignment horizontal="right" vertical="center" wrapText="1"/>
    </xf>
    <xf numFmtId="0" fontId="21" fillId="7" borderId="10" xfId="0" applyFont="1" applyFill="1" applyBorder="1" applyAlignment="1">
      <alignment horizontal="right" vertical="center" wrapText="1"/>
    </xf>
    <xf numFmtId="0" fontId="21" fillId="7" borderId="7" xfId="0" applyFont="1" applyFill="1" applyBorder="1" applyAlignment="1">
      <alignment horizontal="right" vertical="center" wrapText="1"/>
    </xf>
    <xf numFmtId="0" fontId="21" fillId="7" borderId="1" xfId="0" applyFont="1" applyFill="1" applyBorder="1" applyAlignment="1">
      <alignment horizontal="right" vertical="center" wrapText="1"/>
    </xf>
    <xf numFmtId="0" fontId="5" fillId="0" borderId="1" xfId="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53" fillId="0" borderId="10" xfId="0" applyFont="1" applyBorder="1" applyAlignment="1" applyProtection="1">
      <alignment horizontal="left" vertical="center" wrapText="1"/>
      <protection locked="0"/>
    </xf>
    <xf numFmtId="0" fontId="1" fillId="3" borderId="1" xfId="0" applyFont="1" applyFill="1" applyBorder="1" applyAlignment="1">
      <alignment horizontal="left" vertical="top" wrapText="1"/>
    </xf>
    <xf numFmtId="0" fontId="1" fillId="3" borderId="1" xfId="0" applyFont="1" applyFill="1" applyBorder="1" applyAlignment="1">
      <alignment horizontal="left" vertical="center" wrapText="1"/>
    </xf>
    <xf numFmtId="0" fontId="1" fillId="3" borderId="6"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7" xfId="0" applyFont="1" applyFill="1" applyBorder="1" applyAlignment="1">
      <alignment horizontal="left" vertical="top" wrapText="1"/>
    </xf>
    <xf numFmtId="0" fontId="18" fillId="13" borderId="11" xfId="0" applyFont="1" applyFill="1" applyBorder="1"/>
    <xf numFmtId="0" fontId="18" fillId="13" borderId="3" xfId="0" applyFont="1" applyFill="1" applyBorder="1"/>
    <xf numFmtId="0" fontId="18" fillId="13" borderId="5" xfId="0" applyFont="1" applyFill="1" applyBorder="1"/>
    <xf numFmtId="0" fontId="3" fillId="3" borderId="1" xfId="0" applyFont="1" applyFill="1" applyBorder="1" applyAlignment="1">
      <alignment vertical="top" wrapText="1"/>
    </xf>
    <xf numFmtId="0" fontId="5" fillId="5" borderId="20" xfId="1" applyFill="1" applyBorder="1" applyAlignment="1" applyProtection="1">
      <alignment vertical="center"/>
    </xf>
    <xf numFmtId="0" fontId="5" fillId="5" borderId="0" xfId="1" applyFill="1" applyBorder="1" applyAlignment="1" applyProtection="1">
      <alignment vertical="center"/>
    </xf>
    <xf numFmtId="0" fontId="1" fillId="3" borderId="4" xfId="0" applyFont="1" applyFill="1" applyBorder="1" applyAlignment="1">
      <alignment horizontal="left" vertical="top" wrapText="1"/>
    </xf>
    <xf numFmtId="0" fontId="23" fillId="13" borderId="1" xfId="0" applyFont="1" applyFill="1" applyBorder="1" applyAlignment="1">
      <alignment horizontal="right" vertical="center"/>
    </xf>
    <xf numFmtId="0" fontId="18" fillId="13" borderId="1" xfId="0" applyFont="1" applyFill="1" applyBorder="1" applyAlignment="1">
      <alignment vertical="center" wrapText="1"/>
    </xf>
    <xf numFmtId="0" fontId="14" fillId="13" borderId="1" xfId="0" applyFont="1" applyFill="1" applyBorder="1" applyAlignment="1">
      <alignment vertical="center" wrapText="1"/>
    </xf>
    <xf numFmtId="0" fontId="53" fillId="2" borderId="6" xfId="0" applyFont="1" applyFill="1" applyBorder="1" applyAlignment="1" applyProtection="1">
      <alignment horizontal="left" vertical="center" wrapText="1"/>
      <protection locked="0"/>
    </xf>
    <xf numFmtId="0" fontId="53" fillId="2" borderId="10" xfId="0" applyFont="1" applyFill="1" applyBorder="1" applyAlignment="1" applyProtection="1">
      <alignment horizontal="left" vertical="center" wrapText="1"/>
      <protection locked="0"/>
    </xf>
    <xf numFmtId="0" fontId="53" fillId="2" borderId="7" xfId="0" applyFont="1" applyFill="1" applyBorder="1" applyAlignment="1" applyProtection="1">
      <alignment horizontal="left" vertical="center" wrapText="1"/>
      <protection locked="0"/>
    </xf>
    <xf numFmtId="0" fontId="53" fillId="5" borderId="6" xfId="0" applyFont="1" applyFill="1" applyBorder="1" applyAlignment="1" applyProtection="1">
      <alignment horizontal="left" vertical="top" wrapText="1"/>
      <protection locked="0"/>
    </xf>
    <xf numFmtId="0" fontId="53" fillId="5" borderId="10" xfId="0" applyFont="1" applyFill="1" applyBorder="1" applyAlignment="1" applyProtection="1">
      <alignment horizontal="left" vertical="top" wrapText="1"/>
      <protection locked="0"/>
    </xf>
    <xf numFmtId="0" fontId="53" fillId="5" borderId="7" xfId="0" applyFont="1" applyFill="1" applyBorder="1" applyAlignment="1" applyProtection="1">
      <alignment horizontal="left" vertical="top" wrapText="1"/>
      <protection locked="0"/>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40" fillId="3" borderId="6" xfId="0" applyFont="1" applyFill="1" applyBorder="1" applyAlignment="1">
      <alignment horizontal="right" vertical="center" wrapText="1"/>
    </xf>
    <xf numFmtId="0" fontId="40" fillId="3" borderId="10" xfId="0" applyFont="1" applyFill="1" applyBorder="1" applyAlignment="1">
      <alignment horizontal="right" vertical="center" wrapText="1"/>
    </xf>
    <xf numFmtId="0" fontId="40" fillId="3" borderId="7" xfId="0" applyFont="1" applyFill="1" applyBorder="1" applyAlignment="1">
      <alignment horizontal="right" vertical="center" wrapText="1"/>
    </xf>
    <xf numFmtId="0" fontId="53" fillId="5" borderId="11" xfId="0" applyFont="1" applyFill="1" applyBorder="1" applyAlignment="1" applyProtection="1">
      <alignment horizontal="left" vertical="top" wrapText="1"/>
      <protection locked="0"/>
    </xf>
    <xf numFmtId="0" fontId="53" fillId="5" borderId="3" xfId="0" applyFont="1" applyFill="1" applyBorder="1" applyAlignment="1" applyProtection="1">
      <alignment horizontal="left" vertical="top" wrapText="1"/>
      <protection locked="0"/>
    </xf>
    <xf numFmtId="0" fontId="53" fillId="5" borderId="5" xfId="0" applyFont="1" applyFill="1" applyBorder="1" applyAlignment="1" applyProtection="1">
      <alignment horizontal="left" vertical="top" wrapText="1"/>
      <protection locked="0"/>
    </xf>
    <xf numFmtId="0" fontId="10" fillId="3" borderId="6" xfId="0" applyFont="1" applyFill="1" applyBorder="1" applyAlignment="1">
      <alignment vertical="center" wrapText="1"/>
    </xf>
    <xf numFmtId="0" fontId="10" fillId="3" borderId="10" xfId="0" applyFont="1" applyFill="1" applyBorder="1" applyAlignment="1">
      <alignment vertical="center" wrapText="1"/>
    </xf>
    <xf numFmtId="0" fontId="10" fillId="3" borderId="7" xfId="0" applyFont="1" applyFill="1" applyBorder="1" applyAlignment="1">
      <alignment vertical="center" wrapText="1"/>
    </xf>
    <xf numFmtId="0" fontId="21" fillId="3" borderId="1" xfId="0" applyFont="1" applyFill="1" applyBorder="1" applyAlignment="1">
      <alignment horizontal="center" vertical="center" wrapText="1"/>
    </xf>
    <xf numFmtId="0" fontId="21" fillId="3" borderId="6" xfId="0" applyFont="1" applyFill="1" applyBorder="1" applyAlignment="1">
      <alignment horizontal="center" vertical="center" wrapText="1"/>
    </xf>
    <xf numFmtId="164" fontId="21" fillId="3" borderId="1" xfId="0" applyNumberFormat="1" applyFont="1" applyFill="1" applyBorder="1" applyAlignment="1">
      <alignment horizontal="center" vertical="center" wrapText="1"/>
    </xf>
    <xf numFmtId="0" fontId="18" fillId="13" borderId="6" xfId="0" applyFont="1" applyFill="1" applyBorder="1" applyAlignment="1">
      <alignment horizontal="justify" vertical="center" wrapText="1"/>
    </xf>
    <xf numFmtId="0" fontId="18" fillId="13" borderId="10" xfId="0" applyFont="1" applyFill="1" applyBorder="1" applyAlignment="1">
      <alignment horizontal="justify" vertical="center" wrapText="1"/>
    </xf>
    <xf numFmtId="0" fontId="18" fillId="13" borderId="7" xfId="0" applyFont="1" applyFill="1" applyBorder="1" applyAlignment="1">
      <alignment horizontal="justify" vertical="center" wrapText="1"/>
    </xf>
    <xf numFmtId="0" fontId="2" fillId="4" borderId="1" xfId="0" applyFont="1" applyFill="1" applyBorder="1" applyAlignment="1">
      <alignment vertical="center" wrapText="1"/>
    </xf>
    <xf numFmtId="0" fontId="44" fillId="13" borderId="6" xfId="0" applyFont="1" applyFill="1" applyBorder="1"/>
    <xf numFmtId="0" fontId="44" fillId="13" borderId="10" xfId="0" applyFont="1" applyFill="1" applyBorder="1"/>
    <xf numFmtId="0" fontId="44" fillId="13" borderId="7" xfId="0" applyFont="1" applyFill="1" applyBorder="1"/>
    <xf numFmtId="0" fontId="55" fillId="0" borderId="6" xfId="0" applyFont="1" applyBorder="1" applyAlignment="1" applyProtection="1">
      <alignment horizontal="left" vertical="center"/>
      <protection locked="0"/>
    </xf>
    <xf numFmtId="0" fontId="55" fillId="0" borderId="10" xfId="0" applyFont="1" applyBorder="1" applyAlignment="1" applyProtection="1">
      <alignment horizontal="left" vertical="center"/>
      <protection locked="0"/>
    </xf>
    <xf numFmtId="0" fontId="55" fillId="0" borderId="7" xfId="0" applyFont="1" applyBorder="1" applyAlignment="1" applyProtection="1">
      <alignment horizontal="left" vertical="center"/>
      <protection locked="0"/>
    </xf>
    <xf numFmtId="0" fontId="53" fillId="0" borderId="11" xfId="0" applyFont="1" applyBorder="1" applyAlignment="1" applyProtection="1">
      <alignment horizontal="center" vertical="center" wrapText="1"/>
      <protection locked="0"/>
    </xf>
    <xf numFmtId="0" fontId="53" fillId="0" borderId="3" xfId="0" applyFont="1" applyBorder="1" applyAlignment="1" applyProtection="1">
      <alignment horizontal="center" vertical="center" wrapText="1"/>
      <protection locked="0"/>
    </xf>
    <xf numFmtId="0" fontId="53" fillId="0" borderId="5" xfId="0"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0" fontId="53" fillId="0" borderId="12"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21" fillId="14" borderId="6" xfId="0" applyFont="1" applyFill="1" applyBorder="1" applyAlignment="1">
      <alignment horizontal="justify" vertical="top" wrapText="1"/>
    </xf>
    <xf numFmtId="0" fontId="21" fillId="14" borderId="10" xfId="0" applyFont="1" applyFill="1" applyBorder="1" applyAlignment="1">
      <alignment horizontal="justify" vertical="top" wrapText="1"/>
    </xf>
    <xf numFmtId="0" fontId="21" fillId="14" borderId="7" xfId="0" applyFont="1" applyFill="1" applyBorder="1" applyAlignment="1">
      <alignment horizontal="justify" vertical="top" wrapText="1"/>
    </xf>
    <xf numFmtId="0" fontId="3" fillId="3" borderId="4" xfId="0" applyFont="1" applyFill="1" applyBorder="1" applyAlignment="1">
      <alignment vertical="top" wrapText="1"/>
    </xf>
    <xf numFmtId="0" fontId="2" fillId="3" borderId="6" xfId="0" applyFont="1" applyFill="1" applyBorder="1" applyAlignment="1">
      <alignment horizontal="center" vertical="top" wrapText="1"/>
    </xf>
    <xf numFmtId="0" fontId="2" fillId="3" borderId="10" xfId="0" applyFont="1" applyFill="1" applyBorder="1" applyAlignment="1">
      <alignment horizontal="center" vertical="top" wrapText="1"/>
    </xf>
    <xf numFmtId="0" fontId="2" fillId="3" borderId="7" xfId="0" applyFont="1" applyFill="1" applyBorder="1" applyAlignment="1">
      <alignment horizontal="center" vertical="top" wrapText="1"/>
    </xf>
    <xf numFmtId="0" fontId="55" fillId="0" borderId="1" xfId="0" applyFont="1" applyBorder="1" applyAlignment="1" applyProtection="1">
      <alignment horizontal="left" vertical="center" wrapText="1"/>
      <protection locked="0"/>
    </xf>
    <xf numFmtId="0" fontId="55" fillId="0" borderId="1" xfId="0" applyFont="1" applyBorder="1" applyAlignment="1" applyProtection="1">
      <alignment horizontal="left" vertical="top" wrapText="1"/>
      <protection locked="0"/>
    </xf>
    <xf numFmtId="0" fontId="20" fillId="0" borderId="10"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14" borderId="6" xfId="0" applyFont="1" applyFill="1" applyBorder="1" applyAlignment="1">
      <alignment vertical="center" wrapText="1"/>
    </xf>
    <xf numFmtId="0" fontId="20" fillId="14" borderId="10" xfId="0" applyFont="1" applyFill="1" applyBorder="1" applyAlignment="1">
      <alignment vertical="center" wrapText="1"/>
    </xf>
    <xf numFmtId="0" fontId="20" fillId="14" borderId="7" xfId="0" applyFont="1" applyFill="1" applyBorder="1" applyAlignment="1">
      <alignment vertical="center" wrapText="1"/>
    </xf>
    <xf numFmtId="0" fontId="33" fillId="13" borderId="1" xfId="0" applyFont="1" applyFill="1" applyBorder="1" applyAlignment="1">
      <alignment horizontal="left" vertical="center" wrapText="1"/>
    </xf>
    <xf numFmtId="0" fontId="30" fillId="13" borderId="1" xfId="0" applyFont="1" applyFill="1" applyBorder="1" applyAlignment="1">
      <alignment horizontal="left" vertical="center" wrapText="1"/>
    </xf>
    <xf numFmtId="0" fontId="7" fillId="3" borderId="1" xfId="0" applyFont="1" applyFill="1" applyBorder="1" applyAlignment="1">
      <alignment horizontal="left" vertical="top" wrapText="1"/>
    </xf>
    <xf numFmtId="0" fontId="24" fillId="3" borderId="1" xfId="0" applyFont="1" applyFill="1" applyBorder="1" applyAlignment="1">
      <alignment vertical="center" wrapText="1"/>
    </xf>
    <xf numFmtId="8"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2" fillId="3" borderId="6" xfId="0" applyFont="1" applyFill="1" applyBorder="1" applyAlignment="1">
      <alignment horizontal="left" vertical="center" indent="2"/>
    </xf>
    <xf numFmtId="0" fontId="22" fillId="3" borderId="10" xfId="0" applyFont="1" applyFill="1" applyBorder="1" applyAlignment="1">
      <alignment horizontal="left" vertical="center" indent="2"/>
    </xf>
    <xf numFmtId="0" fontId="22" fillId="3" borderId="7" xfId="0" applyFont="1" applyFill="1" applyBorder="1" applyAlignment="1">
      <alignment horizontal="left" vertical="center" indent="2"/>
    </xf>
    <xf numFmtId="0" fontId="6" fillId="3" borderId="1" xfId="0" applyFont="1" applyFill="1" applyBorder="1" applyAlignment="1">
      <alignment vertical="center" wrapText="1"/>
    </xf>
    <xf numFmtId="165" fontId="53" fillId="2" borderId="1" xfId="0" applyNumberFormat="1" applyFont="1" applyFill="1" applyBorder="1" applyAlignment="1" applyProtection="1">
      <alignment horizontal="center" vertical="top" wrapText="1"/>
      <protection locked="0"/>
    </xf>
    <xf numFmtId="0" fontId="24" fillId="3" borderId="1" xfId="0" applyFont="1" applyFill="1" applyBorder="1" applyAlignment="1">
      <alignment horizontal="left" vertical="center" wrapText="1" indent="1"/>
    </xf>
    <xf numFmtId="0" fontId="14" fillId="13" borderId="6" xfId="0" applyFont="1" applyFill="1" applyBorder="1" applyAlignment="1">
      <alignment horizontal="left" wrapText="1"/>
    </xf>
    <xf numFmtId="0" fontId="14" fillId="13" borderId="10" xfId="0" applyFont="1" applyFill="1" applyBorder="1" applyAlignment="1">
      <alignment horizontal="left" wrapText="1"/>
    </xf>
    <xf numFmtId="0" fontId="14" fillId="13" borderId="7" xfId="0" applyFont="1" applyFill="1" applyBorder="1" applyAlignment="1">
      <alignment horizontal="left" wrapText="1"/>
    </xf>
    <xf numFmtId="0" fontId="14" fillId="13" borderId="6" xfId="0" applyFont="1" applyFill="1" applyBorder="1" applyAlignment="1">
      <alignment horizontal="left"/>
    </xf>
    <xf numFmtId="0" fontId="14" fillId="13" borderId="10" xfId="0" applyFont="1" applyFill="1" applyBorder="1" applyAlignment="1">
      <alignment horizontal="left"/>
    </xf>
    <xf numFmtId="0" fontId="14" fillId="13" borderId="7" xfId="0" applyFont="1" applyFill="1" applyBorder="1" applyAlignment="1">
      <alignment horizontal="left"/>
    </xf>
    <xf numFmtId="0" fontId="34" fillId="7" borderId="1" xfId="0" applyFont="1" applyFill="1" applyBorder="1" applyAlignment="1">
      <alignment vertical="top" wrapText="1"/>
    </xf>
    <xf numFmtId="0" fontId="23" fillId="13" borderId="9" xfId="0" applyFont="1" applyFill="1" applyBorder="1" applyAlignment="1">
      <alignment horizontal="left" vertical="center" wrapText="1"/>
    </xf>
    <xf numFmtId="0" fontId="19" fillId="13" borderId="12" xfId="0" applyFont="1" applyFill="1" applyBorder="1" applyAlignment="1">
      <alignment horizontal="left" vertical="center" wrapText="1"/>
    </xf>
    <xf numFmtId="0" fontId="19" fillId="13" borderId="13" xfId="0" applyFont="1" applyFill="1" applyBorder="1" applyAlignment="1">
      <alignment horizontal="left" vertical="center" wrapText="1"/>
    </xf>
    <xf numFmtId="0" fontId="27" fillId="13" borderId="6" xfId="0" applyFont="1" applyFill="1" applyBorder="1" applyAlignment="1">
      <alignment horizontal="left" vertical="center" wrapText="1"/>
    </xf>
    <xf numFmtId="0" fontId="27" fillId="13" borderId="10" xfId="0" applyFont="1" applyFill="1" applyBorder="1" applyAlignment="1">
      <alignment horizontal="left" vertical="center" wrapText="1"/>
    </xf>
    <xf numFmtId="0" fontId="27" fillId="13" borderId="3" xfId="0" applyFont="1" applyFill="1" applyBorder="1" applyAlignment="1">
      <alignment horizontal="left" vertical="center" wrapText="1"/>
    </xf>
    <xf numFmtId="0" fontId="27" fillId="13" borderId="7" xfId="0" applyFont="1" applyFill="1" applyBorder="1" applyAlignment="1">
      <alignment horizontal="left" vertical="center" wrapText="1"/>
    </xf>
    <xf numFmtId="0" fontId="20" fillId="14" borderId="1" xfId="0" applyFont="1" applyFill="1" applyBorder="1" applyAlignment="1">
      <alignment horizontal="justify" vertical="center" wrapText="1"/>
    </xf>
    <xf numFmtId="0" fontId="18" fillId="13" borderId="6"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2" fillId="3" borderId="9" xfId="0" applyFont="1" applyFill="1" applyBorder="1" applyAlignment="1">
      <alignment vertical="center" wrapText="1"/>
    </xf>
    <xf numFmtId="0" fontId="12" fillId="3" borderId="12" xfId="0" applyFont="1" applyFill="1" applyBorder="1" applyAlignment="1">
      <alignment vertical="center" wrapText="1"/>
    </xf>
    <xf numFmtId="0" fontId="12" fillId="3" borderId="13" xfId="0" applyFont="1" applyFill="1" applyBorder="1" applyAlignment="1">
      <alignment vertical="center" wrapText="1"/>
    </xf>
    <xf numFmtId="0" fontId="0" fillId="3" borderId="1" xfId="0" applyFill="1" applyBorder="1" applyAlignment="1">
      <alignment vertical="center" wrapText="1"/>
    </xf>
    <xf numFmtId="0" fontId="0" fillId="0" borderId="1" xfId="0" applyBorder="1" applyAlignment="1" applyProtection="1">
      <alignment horizontal="center" vertical="center"/>
      <protection locked="0"/>
    </xf>
    <xf numFmtId="0" fontId="10" fillId="0" borderId="1" xfId="0" applyFont="1" applyBorder="1" applyAlignment="1" applyProtection="1">
      <alignment horizontal="left" vertical="center"/>
      <protection locked="0"/>
    </xf>
    <xf numFmtId="0" fontId="12" fillId="3" borderId="11" xfId="0" applyFont="1" applyFill="1" applyBorder="1" applyAlignment="1">
      <alignment vertical="center" wrapText="1"/>
    </xf>
    <xf numFmtId="0" fontId="12" fillId="3" borderId="3" xfId="0" applyFont="1" applyFill="1" applyBorder="1" applyAlignment="1">
      <alignment vertical="center" wrapText="1"/>
    </xf>
    <xf numFmtId="0" fontId="12" fillId="3" borderId="5" xfId="0" applyFont="1" applyFill="1" applyBorder="1" applyAlignment="1">
      <alignment vertical="center" wrapText="1"/>
    </xf>
    <xf numFmtId="0" fontId="21" fillId="3" borderId="10"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36" fillId="15" borderId="1" xfId="0" applyFont="1" applyFill="1" applyBorder="1" applyAlignment="1">
      <alignment vertical="center" wrapText="1"/>
    </xf>
    <xf numFmtId="0" fontId="0" fillId="7" borderId="10" xfId="0" applyFill="1" applyBorder="1"/>
    <xf numFmtId="0" fontId="0" fillId="7" borderId="7" xfId="0" applyFill="1" applyBorder="1"/>
    <xf numFmtId="0" fontId="37" fillId="11" borderId="1" xfId="0" applyFont="1" applyFill="1" applyBorder="1" applyAlignment="1">
      <alignment horizontal="left" vertical="top" wrapText="1"/>
    </xf>
    <xf numFmtId="0" fontId="41" fillId="13" borderId="0" xfId="0" applyFont="1" applyFill="1" applyAlignment="1">
      <alignment vertical="center" wrapText="1"/>
    </xf>
    <xf numFmtId="0" fontId="41" fillId="13" borderId="16" xfId="0" applyFont="1" applyFill="1" applyBorder="1" applyAlignment="1">
      <alignment vertical="center" wrapText="1"/>
    </xf>
    <xf numFmtId="0" fontId="41" fillId="13" borderId="12" xfId="0" applyFont="1" applyFill="1" applyBorder="1" applyAlignment="1">
      <alignment vertical="center" wrapText="1"/>
    </xf>
    <xf numFmtId="0" fontId="41" fillId="13" borderId="13" xfId="0" applyFont="1" applyFill="1" applyBorder="1" applyAlignment="1">
      <alignment vertical="center" wrapText="1"/>
    </xf>
    <xf numFmtId="0" fontId="38" fillId="11" borderId="1" xfId="0" applyFont="1" applyFill="1" applyBorder="1" applyAlignment="1">
      <alignment horizontal="left" vertical="top" wrapText="1"/>
    </xf>
    <xf numFmtId="0" fontId="37" fillId="3" borderId="1" xfId="0" applyFont="1" applyFill="1" applyBorder="1" applyAlignment="1">
      <alignment horizontal="left" vertical="center"/>
    </xf>
    <xf numFmtId="0" fontId="38" fillId="3" borderId="1" xfId="0" applyFont="1" applyFill="1" applyBorder="1" applyAlignment="1">
      <alignment horizontal="left" vertical="top"/>
    </xf>
    <xf numFmtId="0" fontId="37" fillId="3" borderId="6" xfId="0" applyFont="1" applyFill="1" applyBorder="1" applyAlignment="1">
      <alignment horizontal="left" vertical="center"/>
    </xf>
    <xf numFmtId="0" fontId="37" fillId="3" borderId="10" xfId="0" applyFont="1" applyFill="1" applyBorder="1" applyAlignment="1">
      <alignment horizontal="left" vertical="center"/>
    </xf>
    <xf numFmtId="0" fontId="37" fillId="3" borderId="7" xfId="0" applyFont="1" applyFill="1" applyBorder="1" applyAlignment="1">
      <alignment horizontal="left" vertical="center"/>
    </xf>
    <xf numFmtId="0" fontId="38" fillId="12" borderId="6" xfId="0" applyFont="1" applyFill="1" applyBorder="1" applyAlignment="1">
      <alignment horizontal="center" vertical="top" wrapText="1"/>
    </xf>
    <xf numFmtId="0" fontId="38" fillId="12" borderId="7" xfId="0" applyFont="1" applyFill="1" applyBorder="1" applyAlignment="1">
      <alignment horizontal="center" vertical="top" wrapText="1"/>
    </xf>
    <xf numFmtId="165" fontId="2" fillId="2" borderId="1" xfId="0" applyNumberFormat="1" applyFont="1" applyFill="1" applyBorder="1" applyAlignment="1" applyProtection="1">
      <alignment horizontal="center" vertical="center" wrapText="1"/>
      <protection locked="0"/>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7" borderId="6" xfId="0" applyFont="1" applyFill="1" applyBorder="1" applyAlignment="1">
      <alignment horizontal="left" vertical="top" wrapText="1"/>
    </xf>
    <xf numFmtId="0" fontId="1" fillId="7" borderId="7" xfId="0" applyFont="1" applyFill="1" applyBorder="1" applyAlignment="1">
      <alignment horizontal="left" vertical="top" wrapText="1"/>
    </xf>
    <xf numFmtId="0" fontId="2" fillId="7" borderId="6" xfId="0" applyFont="1" applyFill="1" applyBorder="1" applyAlignment="1">
      <alignment horizontal="left" vertical="top" wrapText="1"/>
    </xf>
    <xf numFmtId="0" fontId="2" fillId="7" borderId="10" xfId="0" applyFont="1" applyFill="1" applyBorder="1" applyAlignment="1">
      <alignment horizontal="left" vertical="top" wrapText="1"/>
    </xf>
    <xf numFmtId="0" fontId="2" fillId="7" borderId="7" xfId="0" applyFont="1" applyFill="1" applyBorder="1" applyAlignment="1">
      <alignment horizontal="left" vertical="top" wrapText="1"/>
    </xf>
    <xf numFmtId="0" fontId="1" fillId="5" borderId="6"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8" fillId="13" borderId="0" xfId="0" applyFont="1" applyFill="1" applyAlignment="1">
      <alignment vertical="center" wrapText="1"/>
    </xf>
    <xf numFmtId="0" fontId="30" fillId="13" borderId="11" xfId="0" applyFont="1" applyFill="1" applyBorder="1" applyAlignment="1">
      <alignment horizontal="center" vertical="center" wrapText="1"/>
    </xf>
    <xf numFmtId="0" fontId="30" fillId="13" borderId="3" xfId="0" applyFont="1" applyFill="1" applyBorder="1" applyAlignment="1">
      <alignment horizontal="center" vertical="center" wrapText="1"/>
    </xf>
    <xf numFmtId="0" fontId="30" fillId="13" borderId="5" xfId="0" applyFont="1" applyFill="1" applyBorder="1" applyAlignment="1">
      <alignment horizontal="center" vertical="center" wrapText="1"/>
    </xf>
    <xf numFmtId="0" fontId="0" fillId="5" borderId="1" xfId="0" applyFill="1" applyBorder="1" applyAlignment="1" applyProtection="1">
      <alignment horizontal="left" vertical="top" wrapText="1"/>
      <protection locked="0"/>
    </xf>
    <xf numFmtId="0" fontId="15" fillId="5" borderId="1" xfId="0" applyFont="1" applyFill="1" applyBorder="1" applyAlignment="1" applyProtection="1">
      <alignment horizontal="left" vertical="top" wrapText="1"/>
      <protection locked="0"/>
    </xf>
    <xf numFmtId="44" fontId="1" fillId="5" borderId="6" xfId="3" applyFont="1" applyFill="1" applyBorder="1" applyAlignment="1" applyProtection="1">
      <alignment horizontal="center" vertical="center" wrapText="1"/>
      <protection locked="0"/>
    </xf>
    <xf numFmtId="44" fontId="1" fillId="5" borderId="10" xfId="3" applyFont="1" applyFill="1" applyBorder="1" applyAlignment="1" applyProtection="1">
      <alignment horizontal="center" vertical="center" wrapText="1"/>
      <protection locked="0"/>
    </xf>
    <xf numFmtId="44" fontId="1" fillId="5" borderId="7" xfId="3" applyFont="1" applyFill="1" applyBorder="1" applyAlignment="1" applyProtection="1">
      <alignment horizontal="center" vertical="center" wrapText="1"/>
      <protection locked="0"/>
    </xf>
    <xf numFmtId="44" fontId="1" fillId="3" borderId="1" xfId="0" applyNumberFormat="1" applyFont="1" applyFill="1" applyBorder="1" applyAlignment="1">
      <alignment horizontal="center" vertical="center" wrapText="1"/>
    </xf>
    <xf numFmtId="0" fontId="30" fillId="13" borderId="9" xfId="0" applyFont="1" applyFill="1" applyBorder="1" applyAlignment="1">
      <alignment horizontal="center" vertical="center" wrapText="1"/>
    </xf>
    <xf numFmtId="0" fontId="27" fillId="13" borderId="12" xfId="0" applyFont="1" applyFill="1" applyBorder="1" applyAlignment="1">
      <alignment horizontal="center" vertical="center" wrapText="1"/>
    </xf>
    <xf numFmtId="0" fontId="27" fillId="13" borderId="13" xfId="0" applyFont="1" applyFill="1" applyBorder="1" applyAlignment="1">
      <alignment horizontal="center" vertical="center" wrapText="1"/>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7" xfId="0" applyFill="1" applyBorder="1" applyAlignment="1">
      <alignment horizontal="center" vertical="center"/>
    </xf>
    <xf numFmtId="0" fontId="1" fillId="5" borderId="6"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44" fontId="1" fillId="3" borderId="6" xfId="3" applyFont="1" applyFill="1" applyBorder="1" applyAlignment="1" applyProtection="1">
      <alignment horizontal="center" vertical="center" wrapText="1"/>
    </xf>
    <xf numFmtId="44" fontId="1" fillId="3" borderId="10" xfId="3" applyFont="1" applyFill="1" applyBorder="1" applyAlignment="1" applyProtection="1">
      <alignment horizontal="center" vertical="center" wrapText="1"/>
    </xf>
    <xf numFmtId="44" fontId="1" fillId="3" borderId="7" xfId="3" applyFont="1" applyFill="1" applyBorder="1" applyAlignment="1" applyProtection="1">
      <alignment horizontal="center" vertical="center" wrapText="1"/>
    </xf>
    <xf numFmtId="0" fontId="7" fillId="5" borderId="6" xfId="3" applyNumberFormat="1" applyFont="1" applyFill="1" applyBorder="1" applyAlignment="1" applyProtection="1">
      <alignment horizontal="center" vertical="center" wrapText="1"/>
      <protection locked="0"/>
    </xf>
    <xf numFmtId="0" fontId="7" fillId="5" borderId="10" xfId="3" applyNumberFormat="1" applyFont="1" applyFill="1" applyBorder="1" applyAlignment="1" applyProtection="1">
      <alignment horizontal="center" vertical="center" wrapText="1"/>
      <protection locked="0"/>
    </xf>
    <xf numFmtId="0" fontId="7" fillId="5" borderId="7" xfId="3" applyNumberFormat="1" applyFont="1" applyFill="1" applyBorder="1" applyAlignment="1" applyProtection="1">
      <alignment horizontal="center" vertical="center" wrapText="1"/>
      <protection locked="0"/>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53" fillId="5" borderId="6" xfId="0" applyFont="1" applyFill="1" applyBorder="1" applyAlignment="1" applyProtection="1">
      <alignment horizontal="left" vertical="center" wrapText="1"/>
      <protection locked="0"/>
    </xf>
    <xf numFmtId="0" fontId="53" fillId="5" borderId="10" xfId="0" applyFont="1" applyFill="1" applyBorder="1" applyAlignment="1" applyProtection="1">
      <alignment horizontal="left" vertical="center" wrapText="1"/>
      <protection locked="0"/>
    </xf>
    <xf numFmtId="0" fontId="18" fillId="13" borderId="11" xfId="0" applyFont="1" applyFill="1" applyBorder="1" applyAlignment="1">
      <alignment horizontal="right" vertical="center" wrapText="1"/>
    </xf>
    <xf numFmtId="0" fontId="18" fillId="13" borderId="3" xfId="0" applyFont="1" applyFill="1" applyBorder="1" applyAlignment="1">
      <alignment horizontal="right" vertical="center" wrapText="1"/>
    </xf>
    <xf numFmtId="0" fontId="18" fillId="13" borderId="5" xfId="0" applyFont="1" applyFill="1" applyBorder="1" applyAlignment="1">
      <alignment horizontal="right" vertical="center" wrapText="1"/>
    </xf>
    <xf numFmtId="0" fontId="12" fillId="3" borderId="1" xfId="0" applyFont="1" applyFill="1" applyBorder="1" applyAlignment="1">
      <alignment vertical="center" wrapText="1"/>
    </xf>
    <xf numFmtId="0" fontId="10" fillId="5" borderId="6"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7" xfId="0" applyFont="1" applyFill="1" applyBorder="1" applyAlignment="1">
      <alignment horizontal="center" vertical="center"/>
    </xf>
    <xf numFmtId="0" fontId="10" fillId="3" borderId="1" xfId="0" applyFont="1" applyFill="1" applyBorder="1" applyAlignment="1">
      <alignment vertical="center"/>
    </xf>
    <xf numFmtId="0" fontId="10" fillId="5" borderId="10" xfId="0" applyFont="1" applyFill="1" applyBorder="1" applyAlignment="1" applyProtection="1">
      <alignment horizontal="center" vertical="center"/>
      <protection locked="0"/>
    </xf>
    <xf numFmtId="0" fontId="10" fillId="5" borderId="7" xfId="0" applyFont="1" applyFill="1" applyBorder="1" applyAlignment="1" applyProtection="1">
      <alignment horizontal="center" vertical="center"/>
      <protection locked="0"/>
    </xf>
    <xf numFmtId="0" fontId="10" fillId="5" borderId="6" xfId="0" applyFont="1" applyFill="1" applyBorder="1" applyAlignment="1" applyProtection="1">
      <alignment vertical="center"/>
      <protection locked="0"/>
    </xf>
    <xf numFmtId="0" fontId="10" fillId="5" borderId="10" xfId="0" applyFont="1" applyFill="1" applyBorder="1" applyAlignment="1" applyProtection="1">
      <alignment vertical="center"/>
      <protection locked="0"/>
    </xf>
    <xf numFmtId="0" fontId="10" fillId="5" borderId="7" xfId="0" applyFont="1" applyFill="1" applyBorder="1" applyAlignment="1" applyProtection="1">
      <alignment vertical="center"/>
      <protection locked="0"/>
    </xf>
    <xf numFmtId="0" fontId="21" fillId="7" borderId="6" xfId="0" applyFont="1" applyFill="1" applyBorder="1" applyAlignment="1">
      <alignment horizontal="left" vertical="center" wrapText="1"/>
    </xf>
    <xf numFmtId="0" fontId="21" fillId="7" borderId="10" xfId="0" applyFont="1" applyFill="1" applyBorder="1" applyAlignment="1">
      <alignment horizontal="left" vertical="center" wrapText="1"/>
    </xf>
    <xf numFmtId="0" fontId="21" fillId="7" borderId="7" xfId="0" applyFont="1" applyFill="1" applyBorder="1" applyAlignment="1">
      <alignment horizontal="left" vertical="center" wrapText="1"/>
    </xf>
    <xf numFmtId="0" fontId="21" fillId="7" borderId="1"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10"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45" fillId="7" borderId="1" xfId="0" applyFont="1" applyFill="1" applyBorder="1" applyAlignment="1">
      <alignment vertical="center" wrapText="1"/>
    </xf>
    <xf numFmtId="0" fontId="14" fillId="13" borderId="9" xfId="0" applyFont="1" applyFill="1" applyBorder="1" applyAlignment="1">
      <alignment horizontal="right" vertical="center"/>
    </xf>
    <xf numFmtId="0" fontId="14" fillId="13" borderId="12" xfId="0" applyFont="1" applyFill="1" applyBorder="1" applyAlignment="1">
      <alignment horizontal="right" vertical="center"/>
    </xf>
    <xf numFmtId="0" fontId="14" fillId="13" borderId="10" xfId="0" applyFont="1" applyFill="1" applyBorder="1" applyAlignment="1">
      <alignment horizontal="right" vertical="center"/>
    </xf>
    <xf numFmtId="0" fontId="14" fillId="13" borderId="7" xfId="0" applyFont="1" applyFill="1" applyBorder="1" applyAlignment="1">
      <alignment horizontal="right" vertical="center"/>
    </xf>
    <xf numFmtId="0" fontId="10" fillId="7" borderId="6" xfId="0" applyFont="1" applyFill="1" applyBorder="1" applyAlignment="1">
      <alignment horizontal="right" vertical="center" wrapText="1"/>
    </xf>
    <xf numFmtId="0" fontId="10" fillId="7" borderId="10" xfId="0" applyFont="1" applyFill="1" applyBorder="1" applyAlignment="1">
      <alignment horizontal="right" vertical="center" wrapText="1"/>
    </xf>
    <xf numFmtId="0" fontId="10" fillId="7" borderId="7" xfId="0" applyFont="1" applyFill="1" applyBorder="1" applyAlignment="1">
      <alignment horizontal="right" vertical="center" wrapText="1"/>
    </xf>
    <xf numFmtId="0" fontId="14" fillId="13" borderId="6" xfId="0" applyFont="1" applyFill="1" applyBorder="1" applyAlignment="1">
      <alignment horizontal="left" vertical="center"/>
    </xf>
    <xf numFmtId="0" fontId="14" fillId="13" borderId="10" xfId="0" applyFont="1" applyFill="1" applyBorder="1" applyAlignment="1">
      <alignment horizontal="left" vertical="center"/>
    </xf>
    <xf numFmtId="0" fontId="14" fillId="13" borderId="7" xfId="0" applyFont="1" applyFill="1" applyBorder="1" applyAlignment="1">
      <alignment horizontal="left" vertical="center"/>
    </xf>
    <xf numFmtId="0" fontId="20" fillId="5" borderId="6" xfId="0" applyFont="1" applyFill="1" applyBorder="1" applyAlignment="1" applyProtection="1">
      <alignment horizontal="left" vertical="center" wrapText="1"/>
      <protection locked="0"/>
    </xf>
    <xf numFmtId="0" fontId="20" fillId="5" borderId="10" xfId="0" applyFont="1" applyFill="1" applyBorder="1" applyAlignment="1" applyProtection="1">
      <alignment horizontal="left" vertical="center" wrapText="1"/>
      <protection locked="0"/>
    </xf>
    <xf numFmtId="0" fontId="20" fillId="5" borderId="7" xfId="0" applyFont="1" applyFill="1" applyBorder="1" applyAlignment="1" applyProtection="1">
      <alignment horizontal="left" vertical="center" wrapText="1"/>
      <protection locked="0"/>
    </xf>
    <xf numFmtId="0" fontId="25" fillId="3" borderId="6" xfId="0" applyFont="1" applyFill="1" applyBorder="1" applyAlignment="1">
      <alignment horizontal="left"/>
    </xf>
    <xf numFmtId="0" fontId="25" fillId="3" borderId="10" xfId="0" applyFont="1" applyFill="1" applyBorder="1" applyAlignment="1">
      <alignment horizontal="left"/>
    </xf>
    <xf numFmtId="0" fontId="25" fillId="3" borderId="7" xfId="0" applyFont="1" applyFill="1" applyBorder="1" applyAlignment="1">
      <alignment horizontal="left"/>
    </xf>
    <xf numFmtId="0" fontId="41" fillId="6" borderId="6" xfId="0" applyFont="1" applyFill="1" applyBorder="1" applyAlignment="1">
      <alignment horizontal="right" vertical="center" wrapText="1"/>
    </xf>
    <xf numFmtId="0" fontId="41" fillId="6" borderId="10" xfId="0" applyFont="1" applyFill="1" applyBorder="1" applyAlignment="1">
      <alignment horizontal="right" vertical="center" wrapText="1"/>
    </xf>
    <xf numFmtId="0" fontId="41" fillId="6" borderId="7" xfId="0" applyFont="1" applyFill="1" applyBorder="1" applyAlignment="1">
      <alignment horizontal="right" vertical="center" wrapText="1"/>
    </xf>
    <xf numFmtId="0" fontId="29" fillId="7" borderId="6" xfId="0" applyFont="1" applyFill="1" applyBorder="1" applyAlignment="1">
      <alignment horizontal="right" vertical="center" wrapText="1"/>
    </xf>
    <xf numFmtId="0" fontId="29" fillId="7" borderId="10" xfId="0" applyFont="1" applyFill="1" applyBorder="1" applyAlignment="1">
      <alignment horizontal="right" vertical="center" wrapText="1"/>
    </xf>
    <xf numFmtId="0" fontId="29" fillId="7" borderId="7" xfId="0" applyFont="1" applyFill="1" applyBorder="1" applyAlignment="1">
      <alignment horizontal="right" vertical="center" wrapText="1"/>
    </xf>
    <xf numFmtId="0" fontId="30" fillId="6" borderId="11"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18" fillId="6" borderId="20" xfId="0" applyFont="1" applyFill="1" applyBorder="1" applyAlignment="1">
      <alignment vertical="center" wrapText="1"/>
    </xf>
    <xf numFmtId="0" fontId="18" fillId="6" borderId="0" xfId="0" applyFont="1" applyFill="1" applyAlignment="1">
      <alignment vertical="center" wrapText="1"/>
    </xf>
    <xf numFmtId="0" fontId="18" fillId="6" borderId="16" xfId="0" applyFont="1" applyFill="1" applyBorder="1" applyAlignment="1">
      <alignment vertical="center" wrapText="1"/>
    </xf>
    <xf numFmtId="0" fontId="6" fillId="5" borderId="6" xfId="0" applyFont="1" applyFill="1" applyBorder="1" applyAlignment="1" applyProtection="1">
      <alignment horizontal="left" vertical="top" wrapText="1"/>
      <protection locked="0"/>
    </xf>
    <xf numFmtId="0" fontId="6" fillId="5" borderId="10" xfId="0" applyFont="1" applyFill="1" applyBorder="1" applyAlignment="1" applyProtection="1">
      <alignment horizontal="left" vertical="top" wrapText="1"/>
      <protection locked="0"/>
    </xf>
    <xf numFmtId="0" fontId="6" fillId="5" borderId="7" xfId="0" applyFont="1" applyFill="1" applyBorder="1" applyAlignment="1" applyProtection="1">
      <alignment horizontal="left" vertical="top" wrapText="1"/>
      <protection locked="0"/>
    </xf>
    <xf numFmtId="0" fontId="2" fillId="5" borderId="1" xfId="0" applyFont="1" applyFill="1" applyBorder="1" applyAlignment="1" applyProtection="1">
      <alignment vertical="top" wrapText="1"/>
      <protection locked="0"/>
    </xf>
    <xf numFmtId="0" fontId="14" fillId="5" borderId="1" xfId="0" applyFont="1" applyFill="1" applyBorder="1" applyAlignment="1" applyProtection="1">
      <alignment vertical="top" wrapText="1"/>
      <protection locked="0"/>
    </xf>
    <xf numFmtId="0" fontId="35" fillId="9" borderId="6" xfId="0" applyFont="1" applyFill="1" applyBorder="1" applyAlignment="1">
      <alignment vertical="center" wrapText="1"/>
    </xf>
    <xf numFmtId="0" fontId="35" fillId="9" borderId="10" xfId="0" applyFont="1" applyFill="1" applyBorder="1" applyAlignment="1">
      <alignment vertical="center" wrapText="1"/>
    </xf>
    <xf numFmtId="0" fontId="35" fillId="9" borderId="7" xfId="0" applyFont="1" applyFill="1" applyBorder="1" applyAlignment="1">
      <alignment vertical="center" wrapText="1"/>
    </xf>
    <xf numFmtId="0" fontId="30" fillId="6" borderId="9"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6" borderId="13" xfId="0" applyFont="1" applyFill="1" applyBorder="1" applyAlignment="1">
      <alignment horizontal="center" vertical="center" wrapText="1"/>
    </xf>
    <xf numFmtId="44" fontId="24" fillId="5" borderId="6" xfId="3" applyFont="1" applyFill="1" applyBorder="1" applyAlignment="1" applyProtection="1">
      <alignment vertical="center" wrapText="1"/>
      <protection locked="0"/>
    </xf>
    <xf numFmtId="44" fontId="24" fillId="5" borderId="10" xfId="3" applyFont="1" applyFill="1" applyBorder="1" applyAlignment="1" applyProtection="1">
      <alignment vertical="center" wrapText="1"/>
      <protection locked="0"/>
    </xf>
    <xf numFmtId="44" fontId="24" fillId="5" borderId="7" xfId="3" applyFont="1" applyFill="1" applyBorder="1" applyAlignment="1" applyProtection="1">
      <alignment vertical="center" wrapText="1"/>
      <protection locked="0"/>
    </xf>
    <xf numFmtId="165" fontId="2" fillId="2" borderId="6" xfId="0" applyNumberFormat="1" applyFont="1" applyFill="1" applyBorder="1" applyAlignment="1" applyProtection="1">
      <alignment horizontal="center" vertical="center" wrapText="1"/>
      <protection locked="0"/>
    </xf>
    <xf numFmtId="165" fontId="2" fillId="2" borderId="7" xfId="0" applyNumberFormat="1"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4" fillId="3" borderId="10" xfId="0" applyFont="1" applyFill="1" applyBorder="1" applyAlignment="1">
      <alignment horizontal="center" vertical="center" wrapText="1"/>
    </xf>
    <xf numFmtId="0" fontId="37" fillId="0" borderId="1" xfId="0" applyFont="1" applyBorder="1" applyAlignment="1">
      <alignment horizontal="left" vertical="center"/>
    </xf>
    <xf numFmtId="0" fontId="38" fillId="0" borderId="1" xfId="0" applyFont="1" applyBorder="1" applyAlignment="1">
      <alignment horizontal="left" vertical="top"/>
    </xf>
    <xf numFmtId="0" fontId="1" fillId="3" borderId="11" xfId="0" applyFont="1" applyFill="1" applyBorder="1" applyAlignment="1">
      <alignment horizontal="left" vertical="top" wrapText="1"/>
    </xf>
    <xf numFmtId="0" fontId="14" fillId="6" borderId="1" xfId="0" applyFont="1" applyFill="1" applyBorder="1" applyAlignment="1">
      <alignment vertical="center" wrapText="1"/>
    </xf>
    <xf numFmtId="0" fontId="0" fillId="7" borderId="10" xfId="0" applyFill="1" applyBorder="1" applyAlignment="1">
      <alignment horizontal="center" vertical="center"/>
    </xf>
    <xf numFmtId="0" fontId="0" fillId="7" borderId="7" xfId="0" applyFill="1" applyBorder="1" applyAlignment="1">
      <alignment horizontal="center" vertical="center"/>
    </xf>
    <xf numFmtId="0" fontId="36" fillId="10" borderId="1" xfId="0" applyFont="1" applyFill="1" applyBorder="1" applyAlignment="1">
      <alignment vertical="center" wrapText="1"/>
    </xf>
    <xf numFmtId="0" fontId="37" fillId="0" borderId="6" xfId="0" applyFont="1" applyBorder="1" applyAlignment="1">
      <alignment horizontal="left" vertical="center"/>
    </xf>
    <xf numFmtId="0" fontId="37" fillId="0" borderId="10" xfId="0" applyFont="1" applyBorder="1" applyAlignment="1">
      <alignment horizontal="left" vertical="center"/>
    </xf>
    <xf numFmtId="0" fontId="37" fillId="0" borderId="7" xfId="0" applyFont="1" applyBorder="1" applyAlignment="1">
      <alignment horizontal="left" vertical="center"/>
    </xf>
    <xf numFmtId="0" fontId="41" fillId="6" borderId="11" xfId="0" applyFont="1" applyFill="1" applyBorder="1" applyAlignment="1">
      <alignment vertical="center" wrapText="1"/>
    </xf>
    <xf numFmtId="0" fontId="41" fillId="6" borderId="3" xfId="0" applyFont="1" applyFill="1" applyBorder="1" applyAlignment="1">
      <alignment vertical="center" wrapText="1"/>
    </xf>
    <xf numFmtId="0" fontId="41" fillId="6" borderId="5" xfId="0" applyFont="1" applyFill="1" applyBorder="1" applyAlignment="1">
      <alignment vertical="center" wrapText="1"/>
    </xf>
  </cellXfs>
  <cellStyles count="4">
    <cellStyle name="Lien hypertexte" xfId="1" builtinId="8"/>
    <cellStyle name="Monétaire" xfId="3" builtinId="4"/>
    <cellStyle name="Normal" xfId="0" builtinId="0"/>
    <cellStyle name="Pourcentage" xfId="2" builtinId="5"/>
  </cellStyles>
  <dxfs count="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4D736E"/>
      <color rgb="FFBEE5F0"/>
      <color rgb="FFC0E399"/>
      <color rgb="FFF2F2F2"/>
      <color rgb="FFCADCD9"/>
      <color rgb="FFB9FFD9"/>
      <color rgb="FF00B050"/>
      <color rgb="FF54D406"/>
      <color rgb="FFD4FDBB"/>
      <color rgb="FF81AB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131018</xdr:colOff>
      <xdr:row>7</xdr:row>
      <xdr:rowOff>125730</xdr:rowOff>
    </xdr:from>
    <xdr:to>
      <xdr:col>7</xdr:col>
      <xdr:colOff>507364</xdr:colOff>
      <xdr:row>8</xdr:row>
      <xdr:rowOff>38100</xdr:rowOff>
    </xdr:to>
    <xdr:sp macro="" textlink="">
      <xdr:nvSpPr>
        <xdr:cNvPr id="2" name="Flèche : droite 1">
          <a:extLst>
            <a:ext uri="{FF2B5EF4-FFF2-40B4-BE49-F238E27FC236}">
              <a16:creationId xmlns:a16="http://schemas.microsoft.com/office/drawing/2014/main" id="{890DAE36-5F9B-17A6-6D95-3085650BBBF0}"/>
            </a:ext>
          </a:extLst>
        </xdr:cNvPr>
        <xdr:cNvSpPr/>
      </xdr:nvSpPr>
      <xdr:spPr>
        <a:xfrm rot="10800000">
          <a:off x="6779468" y="2132330"/>
          <a:ext cx="376346" cy="198120"/>
        </a:xfrm>
        <a:prstGeom prst="right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editAs="oneCell">
    <xdr:from>
      <xdr:col>0</xdr:col>
      <xdr:colOff>751294</xdr:colOff>
      <xdr:row>1</xdr:row>
      <xdr:rowOff>38010</xdr:rowOff>
    </xdr:from>
    <xdr:to>
      <xdr:col>3</xdr:col>
      <xdr:colOff>154928</xdr:colOff>
      <xdr:row>2</xdr:row>
      <xdr:rowOff>545</xdr:rowOff>
    </xdr:to>
    <xdr:pic>
      <xdr:nvPicPr>
        <xdr:cNvPr id="7" name="Image 6">
          <a:extLst>
            <a:ext uri="{FF2B5EF4-FFF2-40B4-BE49-F238E27FC236}">
              <a16:creationId xmlns:a16="http://schemas.microsoft.com/office/drawing/2014/main" id="{10C9D2B6-BAAA-4075-730B-CB21D9521803}"/>
            </a:ext>
          </a:extLst>
        </xdr:cNvPr>
        <xdr:cNvPicPr>
          <a:picLocks noChangeAspect="1"/>
        </xdr:cNvPicPr>
      </xdr:nvPicPr>
      <xdr:blipFill rotWithShape="1">
        <a:blip xmlns:r="http://schemas.openxmlformats.org/officeDocument/2006/relationships" r:embed="rId1"/>
        <a:srcRect l="31095" t="34730" r="30038" b="37880"/>
        <a:stretch>
          <a:fillRect/>
        </a:stretch>
      </xdr:blipFill>
      <xdr:spPr>
        <a:xfrm>
          <a:off x="751294" y="323760"/>
          <a:ext cx="2091045" cy="42354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4ED2E-CF9D-4AFA-9A33-4DBA326F78AB}">
  <sheetPr codeName="Feuil2"/>
  <dimension ref="A1:B167"/>
  <sheetViews>
    <sheetView showGridLines="0" workbookViewId="0">
      <selection activeCell="A16" sqref="A16"/>
    </sheetView>
  </sheetViews>
  <sheetFormatPr baseColWidth="10" defaultRowHeight="15" x14ac:dyDescent="0.25"/>
  <cols>
    <col min="1" max="1" width="166.7109375" customWidth="1"/>
    <col min="2" max="2" width="127.5703125" customWidth="1"/>
  </cols>
  <sheetData>
    <row r="1" spans="1:1" ht="28.5" x14ac:dyDescent="0.25">
      <c r="A1" s="121" t="s">
        <v>153</v>
      </c>
    </row>
    <row r="2" spans="1:1" ht="21" x14ac:dyDescent="0.25">
      <c r="A2" s="122" t="s">
        <v>154</v>
      </c>
    </row>
    <row r="3" spans="1:1" ht="21" x14ac:dyDescent="0.25">
      <c r="A3" s="122" t="s">
        <v>155</v>
      </c>
    </row>
    <row r="4" spans="1:1" ht="30" x14ac:dyDescent="0.25">
      <c r="A4" s="123" t="s">
        <v>156</v>
      </c>
    </row>
    <row r="5" spans="1:1" ht="45" x14ac:dyDescent="0.25">
      <c r="A5" s="123" t="s">
        <v>157</v>
      </c>
    </row>
    <row r="6" spans="1:1" x14ac:dyDescent="0.25">
      <c r="A6" s="124" t="s">
        <v>188</v>
      </c>
    </row>
    <row r="7" spans="1:1" x14ac:dyDescent="0.25">
      <c r="A7" s="123" t="s">
        <v>189</v>
      </c>
    </row>
    <row r="8" spans="1:1" x14ac:dyDescent="0.25">
      <c r="A8" s="123" t="s">
        <v>190</v>
      </c>
    </row>
    <row r="9" spans="1:1" x14ac:dyDescent="0.25">
      <c r="A9" s="123" t="s">
        <v>191</v>
      </c>
    </row>
    <row r="10" spans="1:1" x14ac:dyDescent="0.25">
      <c r="A10" s="125" t="s">
        <v>158</v>
      </c>
    </row>
    <row r="11" spans="1:1" x14ac:dyDescent="0.25">
      <c r="A11" s="123" t="s">
        <v>159</v>
      </c>
    </row>
    <row r="12" spans="1:1" x14ac:dyDescent="0.25">
      <c r="A12" s="123"/>
    </row>
    <row r="13" spans="1:1" ht="21" x14ac:dyDescent="0.25">
      <c r="A13" s="122" t="s">
        <v>160</v>
      </c>
    </row>
    <row r="14" spans="1:1" ht="15.75" x14ac:dyDescent="0.25">
      <c r="A14" s="136">
        <v>46093</v>
      </c>
    </row>
    <row r="15" spans="1:1" ht="15.75" x14ac:dyDescent="0.25">
      <c r="A15" s="126" t="s">
        <v>161</v>
      </c>
    </row>
    <row r="16" spans="1:1" x14ac:dyDescent="0.25">
      <c r="A16" s="127" t="s">
        <v>162</v>
      </c>
    </row>
    <row r="17" spans="1:2" x14ac:dyDescent="0.25">
      <c r="A17" s="127"/>
    </row>
    <row r="18" spans="1:2" ht="21" x14ac:dyDescent="0.25">
      <c r="A18" s="122" t="s">
        <v>163</v>
      </c>
    </row>
    <row r="19" spans="1:2" ht="18.75" x14ac:dyDescent="0.25">
      <c r="A19" s="128" t="s">
        <v>192</v>
      </c>
    </row>
    <row r="20" spans="1:2" x14ac:dyDescent="0.25">
      <c r="A20" s="129" t="s">
        <v>193</v>
      </c>
    </row>
    <row r="21" spans="1:2" x14ac:dyDescent="0.25">
      <c r="A21" s="129"/>
    </row>
    <row r="22" spans="1:2" ht="21" x14ac:dyDescent="0.25">
      <c r="A22" s="122" t="s">
        <v>164</v>
      </c>
      <c r="B22" s="35"/>
    </row>
    <row r="23" spans="1:2" s="35" customFormat="1" ht="30" x14ac:dyDescent="0.25">
      <c r="A23" s="139" t="s">
        <v>165</v>
      </c>
    </row>
    <row r="24" spans="1:2" x14ac:dyDescent="0.25">
      <c r="A24" s="129"/>
      <c r="B24" s="35"/>
    </row>
    <row r="25" spans="1:2" x14ac:dyDescent="0.25">
      <c r="A25" s="130" t="s">
        <v>166</v>
      </c>
      <c r="B25" s="35"/>
    </row>
    <row r="26" spans="1:2" ht="30" x14ac:dyDescent="0.25">
      <c r="A26" s="131" t="s">
        <v>194</v>
      </c>
      <c r="B26" s="35"/>
    </row>
    <row r="27" spans="1:2" x14ac:dyDescent="0.25">
      <c r="A27" s="131" t="s">
        <v>195</v>
      </c>
      <c r="B27" s="35"/>
    </row>
    <row r="28" spans="1:2" x14ac:dyDescent="0.25">
      <c r="A28" s="131" t="s">
        <v>196</v>
      </c>
      <c r="B28" s="35"/>
    </row>
    <row r="29" spans="1:2" x14ac:dyDescent="0.25">
      <c r="A29" s="131" t="s">
        <v>197</v>
      </c>
      <c r="B29" s="35"/>
    </row>
    <row r="30" spans="1:2" x14ac:dyDescent="0.25">
      <c r="A30" s="131" t="s">
        <v>198</v>
      </c>
      <c r="B30" s="35"/>
    </row>
    <row r="31" spans="1:2" x14ac:dyDescent="0.25">
      <c r="A31" s="131" t="s">
        <v>199</v>
      </c>
      <c r="B31" s="35"/>
    </row>
    <row r="32" spans="1:2" x14ac:dyDescent="0.25">
      <c r="A32" s="131" t="s">
        <v>200</v>
      </c>
      <c r="B32" s="35"/>
    </row>
    <row r="33" spans="1:2" x14ac:dyDescent="0.25">
      <c r="A33" s="131" t="s">
        <v>201</v>
      </c>
      <c r="B33" s="35"/>
    </row>
    <row r="34" spans="1:2" x14ac:dyDescent="0.25">
      <c r="A34" s="132"/>
      <c r="B34" s="35"/>
    </row>
    <row r="35" spans="1:2" ht="21" x14ac:dyDescent="0.25">
      <c r="A35" s="122" t="s">
        <v>167</v>
      </c>
      <c r="B35" s="35"/>
    </row>
    <row r="36" spans="1:2" x14ac:dyDescent="0.25">
      <c r="A36" s="131" t="s">
        <v>202</v>
      </c>
      <c r="B36" s="35"/>
    </row>
    <row r="37" spans="1:2" x14ac:dyDescent="0.25">
      <c r="A37" s="131" t="s">
        <v>203</v>
      </c>
      <c r="B37" s="35"/>
    </row>
    <row r="38" spans="1:2" x14ac:dyDescent="0.25">
      <c r="A38" s="131" t="s">
        <v>204</v>
      </c>
      <c r="B38" s="35"/>
    </row>
    <row r="39" spans="1:2" x14ac:dyDescent="0.25">
      <c r="A39" s="131" t="s">
        <v>205</v>
      </c>
      <c r="B39" s="35"/>
    </row>
    <row r="40" spans="1:2" x14ac:dyDescent="0.25">
      <c r="A40" s="131" t="s">
        <v>206</v>
      </c>
      <c r="B40" s="35"/>
    </row>
    <row r="41" spans="1:2" x14ac:dyDescent="0.25">
      <c r="A41" s="131" t="s">
        <v>207</v>
      </c>
      <c r="B41" s="35"/>
    </row>
    <row r="42" spans="1:2" x14ac:dyDescent="0.25">
      <c r="A42" s="131" t="s">
        <v>208</v>
      </c>
      <c r="B42" s="35"/>
    </row>
    <row r="43" spans="1:2" x14ac:dyDescent="0.25">
      <c r="A43" s="131" t="s">
        <v>209</v>
      </c>
      <c r="B43" s="35"/>
    </row>
    <row r="44" spans="1:2" x14ac:dyDescent="0.25">
      <c r="A44" s="131" t="s">
        <v>210</v>
      </c>
      <c r="B44" s="35"/>
    </row>
    <row r="45" spans="1:2" x14ac:dyDescent="0.25">
      <c r="A45" s="131" t="s">
        <v>211</v>
      </c>
      <c r="B45" s="35"/>
    </row>
    <row r="46" spans="1:2" x14ac:dyDescent="0.25">
      <c r="A46" s="131" t="s">
        <v>212</v>
      </c>
      <c r="B46" s="35"/>
    </row>
    <row r="47" spans="1:2" x14ac:dyDescent="0.25">
      <c r="A47" s="131" t="s">
        <v>213</v>
      </c>
      <c r="B47" s="35"/>
    </row>
    <row r="48" spans="1:2" x14ac:dyDescent="0.25">
      <c r="A48" s="131" t="s">
        <v>214</v>
      </c>
      <c r="B48" s="35"/>
    </row>
    <row r="49" spans="1:2" x14ac:dyDescent="0.25">
      <c r="A49" s="131" t="s">
        <v>215</v>
      </c>
      <c r="B49" s="35"/>
    </row>
    <row r="50" spans="1:2" x14ac:dyDescent="0.25">
      <c r="A50" s="131" t="s">
        <v>216</v>
      </c>
      <c r="B50" s="35"/>
    </row>
    <row r="51" spans="1:2" x14ac:dyDescent="0.25">
      <c r="A51" s="131" t="s">
        <v>217</v>
      </c>
      <c r="B51" s="35"/>
    </row>
    <row r="52" spans="1:2" x14ac:dyDescent="0.25">
      <c r="A52" s="131" t="s">
        <v>218</v>
      </c>
      <c r="B52" s="35"/>
    </row>
    <row r="53" spans="1:2" x14ac:dyDescent="0.25">
      <c r="A53" s="131" t="s">
        <v>219</v>
      </c>
      <c r="B53" s="35"/>
    </row>
    <row r="54" spans="1:2" x14ac:dyDescent="0.25">
      <c r="A54" s="131" t="s">
        <v>220</v>
      </c>
      <c r="B54" s="35"/>
    </row>
    <row r="55" spans="1:2" x14ac:dyDescent="0.25">
      <c r="A55" s="131"/>
      <c r="B55" s="35"/>
    </row>
    <row r="56" spans="1:2" ht="21" x14ac:dyDescent="0.25">
      <c r="A56" s="122" t="s">
        <v>168</v>
      </c>
      <c r="B56" s="35"/>
    </row>
    <row r="57" spans="1:2" ht="30" x14ac:dyDescent="0.25">
      <c r="A57" s="123" t="s">
        <v>169</v>
      </c>
      <c r="B57" s="35"/>
    </row>
    <row r="58" spans="1:2" x14ac:dyDescent="0.25">
      <c r="A58" s="131" t="s">
        <v>221</v>
      </c>
      <c r="B58" s="35"/>
    </row>
    <row r="59" spans="1:2" x14ac:dyDescent="0.25">
      <c r="A59" s="131" t="s">
        <v>222</v>
      </c>
      <c r="B59" s="35"/>
    </row>
    <row r="60" spans="1:2" x14ac:dyDescent="0.25">
      <c r="A60" s="131" t="s">
        <v>223</v>
      </c>
      <c r="B60" s="35"/>
    </row>
    <row r="61" spans="1:2" x14ac:dyDescent="0.25">
      <c r="A61" s="131"/>
      <c r="B61" s="35"/>
    </row>
    <row r="62" spans="1:2" ht="21" x14ac:dyDescent="0.25">
      <c r="A62" s="122" t="s">
        <v>170</v>
      </c>
      <c r="B62" s="35"/>
    </row>
    <row r="63" spans="1:2" x14ac:dyDescent="0.25">
      <c r="A63" s="131" t="s">
        <v>224</v>
      </c>
      <c r="B63" s="35"/>
    </row>
    <row r="64" spans="1:2" x14ac:dyDescent="0.25">
      <c r="A64" s="131" t="s">
        <v>225</v>
      </c>
      <c r="B64" s="35"/>
    </row>
    <row r="65" spans="1:2" x14ac:dyDescent="0.25">
      <c r="A65" s="131"/>
      <c r="B65" s="35"/>
    </row>
    <row r="66" spans="1:2" ht="21" x14ac:dyDescent="0.25">
      <c r="A66" s="122" t="s">
        <v>171</v>
      </c>
      <c r="B66" s="35"/>
    </row>
    <row r="67" spans="1:2" x14ac:dyDescent="0.25">
      <c r="A67" s="131" t="s">
        <v>226</v>
      </c>
      <c r="B67" s="35"/>
    </row>
    <row r="68" spans="1:2" x14ac:dyDescent="0.25">
      <c r="A68" s="131" t="s">
        <v>227</v>
      </c>
      <c r="B68" s="35"/>
    </row>
    <row r="69" spans="1:2" x14ac:dyDescent="0.25">
      <c r="A69" s="131" t="s">
        <v>228</v>
      </c>
      <c r="B69" s="35"/>
    </row>
    <row r="70" spans="1:2" ht="30" x14ac:dyDescent="0.25">
      <c r="A70" s="137" t="s">
        <v>172</v>
      </c>
      <c r="B70" s="35"/>
    </row>
    <row r="71" spans="1:2" x14ac:dyDescent="0.25">
      <c r="A71" s="131" t="s">
        <v>229</v>
      </c>
      <c r="B71" s="35"/>
    </row>
    <row r="72" spans="1:2" ht="30" x14ac:dyDescent="0.25">
      <c r="A72" s="131" t="s">
        <v>230</v>
      </c>
      <c r="B72" s="35"/>
    </row>
    <row r="73" spans="1:2" ht="30" x14ac:dyDescent="0.25">
      <c r="A73" s="131" t="s">
        <v>231</v>
      </c>
      <c r="B73" s="35"/>
    </row>
    <row r="74" spans="1:2" x14ac:dyDescent="0.25">
      <c r="A74" s="131"/>
      <c r="B74" s="35"/>
    </row>
    <row r="75" spans="1:2" ht="21" x14ac:dyDescent="0.25">
      <c r="A75" s="122" t="s">
        <v>173</v>
      </c>
      <c r="B75" s="35"/>
    </row>
    <row r="76" spans="1:2" x14ac:dyDescent="0.25">
      <c r="A76" s="131" t="s">
        <v>232</v>
      </c>
      <c r="B76" s="35"/>
    </row>
    <row r="77" spans="1:2" x14ac:dyDescent="0.25">
      <c r="A77" s="131" t="s">
        <v>233</v>
      </c>
      <c r="B77" s="35"/>
    </row>
    <row r="78" spans="1:2" x14ac:dyDescent="0.25">
      <c r="A78" s="131" t="s">
        <v>234</v>
      </c>
      <c r="B78" s="35"/>
    </row>
    <row r="79" spans="1:2" x14ac:dyDescent="0.25">
      <c r="A79" s="131" t="s">
        <v>235</v>
      </c>
      <c r="B79" s="35"/>
    </row>
    <row r="80" spans="1:2" x14ac:dyDescent="0.25">
      <c r="A80" s="131" t="s">
        <v>236</v>
      </c>
      <c r="B80" s="35"/>
    </row>
    <row r="81" spans="1:2" x14ac:dyDescent="0.25">
      <c r="A81" s="131" t="s">
        <v>237</v>
      </c>
      <c r="B81" s="35"/>
    </row>
    <row r="82" spans="1:2" x14ac:dyDescent="0.25">
      <c r="A82" s="131" t="s">
        <v>238</v>
      </c>
      <c r="B82" s="35"/>
    </row>
    <row r="83" spans="1:2" x14ac:dyDescent="0.25">
      <c r="A83" s="131" t="s">
        <v>239</v>
      </c>
      <c r="B83" s="35"/>
    </row>
    <row r="84" spans="1:2" x14ac:dyDescent="0.25">
      <c r="A84" s="131" t="s">
        <v>240</v>
      </c>
      <c r="B84" s="35"/>
    </row>
    <row r="85" spans="1:2" x14ac:dyDescent="0.25">
      <c r="A85" s="131" t="s">
        <v>241</v>
      </c>
      <c r="B85" s="35"/>
    </row>
    <row r="86" spans="1:2" x14ac:dyDescent="0.25">
      <c r="A86" s="131" t="s">
        <v>242</v>
      </c>
      <c r="B86" s="35"/>
    </row>
    <row r="87" spans="1:2" x14ac:dyDescent="0.25">
      <c r="A87" s="131" t="s">
        <v>243</v>
      </c>
      <c r="B87" s="35"/>
    </row>
    <row r="88" spans="1:2" x14ac:dyDescent="0.25">
      <c r="A88" s="131" t="s">
        <v>244</v>
      </c>
      <c r="B88" s="35"/>
    </row>
    <row r="89" spans="1:2" x14ac:dyDescent="0.25">
      <c r="A89" s="131" t="s">
        <v>245</v>
      </c>
      <c r="B89" s="35"/>
    </row>
    <row r="90" spans="1:2" x14ac:dyDescent="0.25">
      <c r="A90" s="131"/>
      <c r="B90" s="35"/>
    </row>
    <row r="91" spans="1:2" ht="21" x14ac:dyDescent="0.25">
      <c r="A91" s="122" t="s">
        <v>174</v>
      </c>
      <c r="B91" s="35"/>
    </row>
    <row r="92" spans="1:2" x14ac:dyDescent="0.25">
      <c r="A92" s="131" t="s">
        <v>246</v>
      </c>
      <c r="B92" s="35"/>
    </row>
    <row r="93" spans="1:2" x14ac:dyDescent="0.25">
      <c r="A93" s="131" t="s">
        <v>247</v>
      </c>
      <c r="B93" s="35"/>
    </row>
    <row r="94" spans="1:2" x14ac:dyDescent="0.25">
      <c r="A94" s="131" t="s">
        <v>248</v>
      </c>
      <c r="B94" s="35"/>
    </row>
    <row r="95" spans="1:2" x14ac:dyDescent="0.25">
      <c r="A95" s="131" t="s">
        <v>249</v>
      </c>
      <c r="B95" s="35"/>
    </row>
    <row r="96" spans="1:2" x14ac:dyDescent="0.25">
      <c r="A96" s="131" t="s">
        <v>250</v>
      </c>
      <c r="B96" s="35"/>
    </row>
    <row r="97" spans="1:2" x14ac:dyDescent="0.25">
      <c r="A97" s="131" t="s">
        <v>251</v>
      </c>
      <c r="B97" s="35"/>
    </row>
    <row r="98" spans="1:2" x14ac:dyDescent="0.25">
      <c r="A98" s="131"/>
      <c r="B98" s="35"/>
    </row>
    <row r="99" spans="1:2" ht="21" x14ac:dyDescent="0.25">
      <c r="A99" s="122" t="s">
        <v>175</v>
      </c>
      <c r="B99" s="35"/>
    </row>
    <row r="100" spans="1:2" x14ac:dyDescent="0.25">
      <c r="A100" s="131" t="s">
        <v>252</v>
      </c>
      <c r="B100" s="35"/>
    </row>
    <row r="101" spans="1:2" x14ac:dyDescent="0.25">
      <c r="A101" s="131" t="s">
        <v>253</v>
      </c>
      <c r="B101" s="35"/>
    </row>
    <row r="102" spans="1:2" x14ac:dyDescent="0.25">
      <c r="A102" s="131"/>
      <c r="B102" s="35"/>
    </row>
    <row r="103" spans="1:2" ht="21" x14ac:dyDescent="0.25">
      <c r="A103" s="122" t="s">
        <v>176</v>
      </c>
      <c r="B103" s="35"/>
    </row>
    <row r="104" spans="1:2" x14ac:dyDescent="0.25">
      <c r="A104" s="129" t="s">
        <v>177</v>
      </c>
      <c r="B104" s="35"/>
    </row>
    <row r="105" spans="1:2" x14ac:dyDescent="0.25">
      <c r="A105" s="129"/>
      <c r="B105" s="35"/>
    </row>
    <row r="106" spans="1:2" ht="21" x14ac:dyDescent="0.25">
      <c r="A106" s="122" t="s">
        <v>178</v>
      </c>
      <c r="B106" s="35"/>
    </row>
    <row r="107" spans="1:2" x14ac:dyDescent="0.25">
      <c r="A107" s="131" t="s">
        <v>254</v>
      </c>
      <c r="B107" s="35"/>
    </row>
    <row r="108" spans="1:2" x14ac:dyDescent="0.25">
      <c r="A108" s="131" t="s">
        <v>255</v>
      </c>
      <c r="B108" s="35"/>
    </row>
    <row r="109" spans="1:2" x14ac:dyDescent="0.25">
      <c r="A109" s="131" t="s">
        <v>256</v>
      </c>
      <c r="B109" s="35"/>
    </row>
    <row r="110" spans="1:2" x14ac:dyDescent="0.25">
      <c r="A110" s="131" t="s">
        <v>257</v>
      </c>
      <c r="B110" s="35"/>
    </row>
    <row r="111" spans="1:2" x14ac:dyDescent="0.25">
      <c r="A111" s="131" t="s">
        <v>258</v>
      </c>
      <c r="B111" s="35"/>
    </row>
    <row r="112" spans="1:2" x14ac:dyDescent="0.25">
      <c r="A112" s="131" t="s">
        <v>259</v>
      </c>
      <c r="B112" s="35"/>
    </row>
    <row r="113" spans="1:2" x14ac:dyDescent="0.25">
      <c r="A113" s="131"/>
      <c r="B113" s="35"/>
    </row>
    <row r="114" spans="1:2" ht="21" x14ac:dyDescent="0.25">
      <c r="A114" s="122" t="s">
        <v>179</v>
      </c>
      <c r="B114" s="35"/>
    </row>
    <row r="115" spans="1:2" ht="30" x14ac:dyDescent="0.25">
      <c r="A115" s="123" t="s">
        <v>180</v>
      </c>
      <c r="B115" s="35"/>
    </row>
    <row r="116" spans="1:2" ht="30" x14ac:dyDescent="0.25">
      <c r="A116" s="123" t="s">
        <v>181</v>
      </c>
      <c r="B116" s="35"/>
    </row>
    <row r="117" spans="1:2" ht="15.75" x14ac:dyDescent="0.25">
      <c r="A117" s="126"/>
      <c r="B117" s="35"/>
    </row>
    <row r="118" spans="1:2" ht="18.75" x14ac:dyDescent="0.25">
      <c r="A118" s="133" t="s">
        <v>64</v>
      </c>
      <c r="B118" s="35"/>
    </row>
    <row r="119" spans="1:2" ht="18.75" x14ac:dyDescent="0.25">
      <c r="A119" s="133"/>
      <c r="B119" s="35"/>
    </row>
    <row r="120" spans="1:2" x14ac:dyDescent="0.25">
      <c r="A120" s="124" t="s">
        <v>182</v>
      </c>
      <c r="B120" s="35"/>
    </row>
    <row r="121" spans="1:2" x14ac:dyDescent="0.25">
      <c r="A121" s="123" t="s">
        <v>183</v>
      </c>
      <c r="B121" s="35"/>
    </row>
    <row r="122" spans="1:2" x14ac:dyDescent="0.25">
      <c r="A122" s="134" t="s">
        <v>184</v>
      </c>
      <c r="B122" s="35"/>
    </row>
    <row r="123" spans="1:2" ht="15.75" x14ac:dyDescent="0.25">
      <c r="A123" s="126"/>
      <c r="B123" s="35"/>
    </row>
    <row r="124" spans="1:2" x14ac:dyDescent="0.25">
      <c r="B124" s="35"/>
    </row>
    <row r="125" spans="1:2" x14ac:dyDescent="0.25">
      <c r="B125" s="35"/>
    </row>
    <row r="126" spans="1:2" s="35" customFormat="1" ht="45" x14ac:dyDescent="0.25">
      <c r="A126" s="138" t="s">
        <v>185</v>
      </c>
    </row>
    <row r="127" spans="1:2" x14ac:dyDescent="0.25">
      <c r="B127" s="35"/>
    </row>
    <row r="128" spans="1:2" s="35" customFormat="1" ht="45" x14ac:dyDescent="0.25">
      <c r="A128" s="138" t="s">
        <v>186</v>
      </c>
    </row>
    <row r="129" spans="1:2" x14ac:dyDescent="0.25">
      <c r="A129" s="135"/>
      <c r="B129" s="35"/>
    </row>
    <row r="130" spans="1:2" s="35" customFormat="1" ht="30" x14ac:dyDescent="0.25">
      <c r="A130" s="138" t="s">
        <v>187</v>
      </c>
    </row>
    <row r="131" spans="1:2" x14ac:dyDescent="0.25">
      <c r="B131" s="35"/>
    </row>
    <row r="132" spans="1:2" x14ac:dyDescent="0.25">
      <c r="B132" s="35"/>
    </row>
    <row r="133" spans="1:2" x14ac:dyDescent="0.25">
      <c r="B133" s="35"/>
    </row>
    <row r="134" spans="1:2" x14ac:dyDescent="0.25">
      <c r="B134" s="35"/>
    </row>
    <row r="135" spans="1:2" x14ac:dyDescent="0.25">
      <c r="B135" s="35"/>
    </row>
    <row r="136" spans="1:2" x14ac:dyDescent="0.25">
      <c r="B136" s="35"/>
    </row>
    <row r="137" spans="1:2" x14ac:dyDescent="0.25">
      <c r="B137" s="35"/>
    </row>
    <row r="138" spans="1:2" x14ac:dyDescent="0.25">
      <c r="B138" s="35"/>
    </row>
    <row r="139" spans="1:2" x14ac:dyDescent="0.25">
      <c r="B139" s="35"/>
    </row>
    <row r="140" spans="1:2" x14ac:dyDescent="0.25">
      <c r="B140" s="35"/>
    </row>
    <row r="141" spans="1:2" x14ac:dyDescent="0.25">
      <c r="B141" s="35"/>
    </row>
    <row r="142" spans="1:2" x14ac:dyDescent="0.25">
      <c r="B142" s="35"/>
    </row>
    <row r="143" spans="1:2" x14ac:dyDescent="0.25">
      <c r="B143" s="35"/>
    </row>
    <row r="144" spans="1:2" x14ac:dyDescent="0.25">
      <c r="B144" s="35"/>
    </row>
    <row r="145" spans="2:2" x14ac:dyDescent="0.25">
      <c r="B145" s="35"/>
    </row>
    <row r="146" spans="2:2" x14ac:dyDescent="0.25">
      <c r="B146" s="35"/>
    </row>
    <row r="147" spans="2:2" x14ac:dyDescent="0.25">
      <c r="B147" s="35"/>
    </row>
    <row r="148" spans="2:2" x14ac:dyDescent="0.25">
      <c r="B148" s="35"/>
    </row>
    <row r="149" spans="2:2" x14ac:dyDescent="0.25">
      <c r="B149" s="35"/>
    </row>
    <row r="150" spans="2:2" x14ac:dyDescent="0.25">
      <c r="B150" s="35"/>
    </row>
    <row r="151" spans="2:2" x14ac:dyDescent="0.25">
      <c r="B151" s="35"/>
    </row>
    <row r="152" spans="2:2" x14ac:dyDescent="0.25">
      <c r="B152" s="35"/>
    </row>
    <row r="153" spans="2:2" x14ac:dyDescent="0.25">
      <c r="B153" s="35"/>
    </row>
    <row r="154" spans="2:2" x14ac:dyDescent="0.25">
      <c r="B154" s="35"/>
    </row>
    <row r="155" spans="2:2" x14ac:dyDescent="0.25">
      <c r="B155" s="35"/>
    </row>
    <row r="156" spans="2:2" x14ac:dyDescent="0.25">
      <c r="B156" s="35"/>
    </row>
    <row r="157" spans="2:2" x14ac:dyDescent="0.25">
      <c r="B157" s="35"/>
    </row>
    <row r="158" spans="2:2" x14ac:dyDescent="0.25">
      <c r="B158" s="35"/>
    </row>
    <row r="159" spans="2:2" x14ac:dyDescent="0.25">
      <c r="B159" s="35"/>
    </row>
    <row r="160" spans="2:2" x14ac:dyDescent="0.25">
      <c r="B160" s="35"/>
    </row>
    <row r="161" spans="2:2" x14ac:dyDescent="0.25">
      <c r="B161" s="35"/>
    </row>
    <row r="162" spans="2:2" x14ac:dyDescent="0.25">
      <c r="B162" s="35"/>
    </row>
    <row r="163" spans="2:2" x14ac:dyDescent="0.25">
      <c r="B163" s="35"/>
    </row>
    <row r="164" spans="2:2" x14ac:dyDescent="0.25">
      <c r="B164" s="35"/>
    </row>
    <row r="165" spans="2:2" x14ac:dyDescent="0.25">
      <c r="B165" s="35"/>
    </row>
    <row r="166" spans="2:2" x14ac:dyDescent="0.25">
      <c r="B166" s="35"/>
    </row>
    <row r="167" spans="2:2" x14ac:dyDescent="0.25">
      <c r="B167" s="35"/>
    </row>
  </sheetData>
  <sheetProtection algorithmName="SHA-512" hashValue="gLDEaS5C+gm8PJNjbzpiDf3Qkx8UeIICR0DJXzcWjmAMZkN8Y5FWuzo59JtCSQhWagaU6TKklb0RXyVx9B1Lmg==" saltValue="wGVjE53p+g+NOKvRAyRE/g==" spinCount="100000" sheet="1" selectLockedCells="1" selectUnlockedCells="1"/>
  <hyperlinks>
    <hyperlink ref="A10" location="_ftn1" display="_ftn1" xr:uid="{A9A57BAE-4DFA-49B4-A19C-6A9BCC5027BE}"/>
    <hyperlink ref="A57" location="_edn1" display="_edn1" xr:uid="{F6E391EB-0A85-4342-AD37-8B4A38B0559A}"/>
    <hyperlink ref="A70" location="_edn2" display="_edn2" xr:uid="{13D50AF8-6DE1-471B-8108-3FCCAC90706E}"/>
    <hyperlink ref="A126" location="_ftnref1" display="_ftnref1" xr:uid="{812CF556-9D83-4AD1-BD58-A0E2DCD245F7}"/>
    <hyperlink ref="A128" location="_ednref1" display="_ednref1" xr:uid="{8EE5CE28-48CB-456D-80DF-5876E4713A42}"/>
    <hyperlink ref="A130" location="_ednref2" display="_ednref2" xr:uid="{1F6EAB74-E9A5-4F01-8F15-CA0B9C4217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2EE31-0BAB-406A-B8F9-280A976C74AC}">
  <sheetPr codeName="Feuil1">
    <pageSetUpPr fitToPage="1"/>
  </sheetPr>
  <dimension ref="A1:K118"/>
  <sheetViews>
    <sheetView tabSelected="1" showWhiteSpace="0" view="pageLayout" zoomScale="140" zoomScaleNormal="150" zoomScaleSheetLayoutView="160" zoomScalePageLayoutView="140" workbookViewId="0">
      <selection activeCell="G1" sqref="G1"/>
    </sheetView>
  </sheetViews>
  <sheetFormatPr baseColWidth="10" defaultRowHeight="15" x14ac:dyDescent="0.25"/>
  <cols>
    <col min="2" max="2" width="11.140625" customWidth="1"/>
    <col min="3" max="3" width="14.85546875" customWidth="1"/>
    <col min="4" max="4" width="12.140625" bestFit="1" customWidth="1"/>
    <col min="5" max="5" width="12.85546875" customWidth="1"/>
    <col min="6" max="6" width="14.28515625" customWidth="1"/>
    <col min="7" max="7" width="19.85546875" customWidth="1"/>
    <col min="8" max="8" width="48.7109375" customWidth="1"/>
  </cols>
  <sheetData>
    <row r="1" spans="1:7" ht="22.15" customHeight="1" x14ac:dyDescent="0.25">
      <c r="A1" s="170" t="s">
        <v>260</v>
      </c>
      <c r="B1" s="171"/>
      <c r="C1" s="171"/>
      <c r="D1" s="172"/>
      <c r="E1" s="142" t="s">
        <v>144</v>
      </c>
      <c r="F1" s="143"/>
      <c r="G1" s="109"/>
    </row>
    <row r="2" spans="1:7" ht="37.9" customHeight="1" x14ac:dyDescent="0.25">
      <c r="A2" s="174"/>
      <c r="B2" s="175"/>
      <c r="C2" s="175"/>
      <c r="D2" s="175"/>
      <c r="E2" s="177" t="s">
        <v>13</v>
      </c>
      <c r="F2" s="177"/>
      <c r="G2" s="110"/>
    </row>
    <row r="3" spans="1:7" ht="24" customHeight="1" x14ac:dyDescent="0.25">
      <c r="A3" s="178" t="s">
        <v>145</v>
      </c>
      <c r="B3" s="179"/>
      <c r="C3" s="179"/>
      <c r="D3" s="179"/>
      <c r="E3" s="179"/>
      <c r="F3" s="179"/>
      <c r="G3" s="179"/>
    </row>
    <row r="4" spans="1:7" ht="15.6" customHeight="1" x14ac:dyDescent="0.25">
      <c r="A4" s="232" t="s">
        <v>79</v>
      </c>
      <c r="B4" s="232"/>
      <c r="C4" s="144"/>
      <c r="D4" s="164"/>
      <c r="E4" s="145"/>
      <c r="F4" s="14" t="s">
        <v>60</v>
      </c>
      <c r="G4" s="78"/>
    </row>
    <row r="5" spans="1:7" ht="15" customHeight="1" x14ac:dyDescent="0.25">
      <c r="A5" s="165" t="s">
        <v>0</v>
      </c>
      <c r="B5" s="165"/>
      <c r="C5" s="144"/>
      <c r="D5" s="164"/>
      <c r="E5" s="164"/>
      <c r="F5" s="164"/>
      <c r="G5" s="145"/>
    </row>
    <row r="6" spans="1:7" ht="19.5" customHeight="1" x14ac:dyDescent="0.25">
      <c r="A6" s="166" t="s">
        <v>61</v>
      </c>
      <c r="B6" s="166"/>
      <c r="C6" s="162"/>
      <c r="D6" s="163"/>
      <c r="E6" s="163"/>
      <c r="F6" s="58" t="s">
        <v>58</v>
      </c>
      <c r="G6" s="79"/>
    </row>
    <row r="7" spans="1:7" ht="27" customHeight="1" x14ac:dyDescent="0.25">
      <c r="A7" s="176" t="s">
        <v>129</v>
      </c>
      <c r="B7" s="176"/>
      <c r="C7" s="176"/>
      <c r="D7" s="144"/>
      <c r="E7" s="145"/>
      <c r="F7" s="72" t="s">
        <v>128</v>
      </c>
      <c r="G7" s="80"/>
    </row>
    <row r="8" spans="1:7" ht="22.9" customHeight="1" x14ac:dyDescent="0.25">
      <c r="A8" s="186" t="s">
        <v>140</v>
      </c>
      <c r="B8" s="187"/>
      <c r="C8" s="82"/>
      <c r="D8" s="188" t="s">
        <v>106</v>
      </c>
      <c r="E8" s="189"/>
      <c r="F8" s="190"/>
      <c r="G8" s="81"/>
    </row>
    <row r="9" spans="1:7" ht="18" customHeight="1" x14ac:dyDescent="0.25">
      <c r="A9" s="179" t="s">
        <v>38</v>
      </c>
      <c r="B9" s="179"/>
      <c r="C9" s="179"/>
      <c r="D9" s="179"/>
      <c r="E9" s="179"/>
      <c r="F9" s="179"/>
      <c r="G9" s="179"/>
    </row>
    <row r="10" spans="1:7" ht="18" customHeight="1" x14ac:dyDescent="0.25">
      <c r="A10" s="167" t="s">
        <v>2</v>
      </c>
      <c r="B10" s="169"/>
      <c r="C10" s="180"/>
      <c r="D10" s="181"/>
      <c r="E10" s="181"/>
      <c r="F10" s="181"/>
      <c r="G10" s="182"/>
    </row>
    <row r="11" spans="1:7" ht="16.5" customHeight="1" x14ac:dyDescent="0.25">
      <c r="A11" s="167" t="s">
        <v>40</v>
      </c>
      <c r="B11" s="168"/>
      <c r="C11" s="168"/>
      <c r="D11" s="168"/>
      <c r="E11" s="168"/>
      <c r="F11" s="168"/>
      <c r="G11" s="169"/>
    </row>
    <row r="12" spans="1:7" ht="130.15" customHeight="1" x14ac:dyDescent="0.25">
      <c r="A12" s="191"/>
      <c r="B12" s="192"/>
      <c r="C12" s="192"/>
      <c r="D12" s="192"/>
      <c r="E12" s="192"/>
      <c r="F12" s="192"/>
      <c r="G12" s="193"/>
    </row>
    <row r="13" spans="1:7" ht="21" customHeight="1" x14ac:dyDescent="0.25">
      <c r="A13" s="167" t="s">
        <v>3</v>
      </c>
      <c r="B13" s="168"/>
      <c r="C13" s="169"/>
      <c r="D13" s="167" t="s">
        <v>16</v>
      </c>
      <c r="E13" s="168"/>
      <c r="F13" s="168"/>
      <c r="G13" s="169"/>
    </row>
    <row r="14" spans="1:7" ht="21" customHeight="1" x14ac:dyDescent="0.25">
      <c r="A14" s="240"/>
      <c r="B14" s="240"/>
      <c r="C14" s="240"/>
      <c r="D14" s="240"/>
      <c r="E14" s="240"/>
      <c r="F14" s="240"/>
      <c r="G14" s="240"/>
    </row>
    <row r="15" spans="1:7" ht="21.75" customHeight="1" x14ac:dyDescent="0.25">
      <c r="A15" s="167" t="s">
        <v>87</v>
      </c>
      <c r="B15" s="168"/>
      <c r="C15" s="168"/>
      <c r="D15" s="168"/>
      <c r="E15" s="168"/>
      <c r="F15" s="168"/>
      <c r="G15" s="169"/>
    </row>
    <row r="16" spans="1:7" ht="43.15" customHeight="1" x14ac:dyDescent="0.25">
      <c r="A16" s="183"/>
      <c r="B16" s="184"/>
      <c r="C16" s="184"/>
      <c r="D16" s="184"/>
      <c r="E16" s="184"/>
      <c r="F16" s="184"/>
      <c r="G16" s="185"/>
    </row>
    <row r="17" spans="1:11" ht="27.75" customHeight="1" x14ac:dyDescent="0.25">
      <c r="A17" s="233" t="s">
        <v>63</v>
      </c>
      <c r="B17" s="233"/>
      <c r="C17" s="233"/>
      <c r="D17" s="233"/>
      <c r="E17" s="233"/>
      <c r="F17" s="241" t="s">
        <v>4</v>
      </c>
      <c r="G17" s="241"/>
    </row>
    <row r="18" spans="1:11" ht="19.149999999999999" customHeight="1" x14ac:dyDescent="0.25">
      <c r="A18" s="234">
        <f>F74</f>
        <v>0</v>
      </c>
      <c r="B18" s="235"/>
      <c r="C18" s="235"/>
      <c r="D18" s="235"/>
      <c r="E18" s="235"/>
      <c r="F18" s="234">
        <f>F58</f>
        <v>0</v>
      </c>
      <c r="G18" s="235"/>
    </row>
    <row r="19" spans="1:11" ht="24" customHeight="1" x14ac:dyDescent="0.25">
      <c r="A19" s="239" t="s">
        <v>117</v>
      </c>
      <c r="B19" s="239"/>
      <c r="C19" s="239"/>
      <c r="D19" s="239"/>
      <c r="E19" s="239"/>
      <c r="F19" s="148"/>
      <c r="G19" s="149"/>
    </row>
    <row r="20" spans="1:11" ht="14.25" customHeight="1" x14ac:dyDescent="0.25">
      <c r="A20" s="239"/>
      <c r="B20" s="239"/>
      <c r="C20" s="239"/>
      <c r="D20" s="239"/>
      <c r="E20" s="239"/>
      <c r="F20" s="12" t="s">
        <v>14</v>
      </c>
      <c r="G20" s="89"/>
    </row>
    <row r="21" spans="1:11" x14ac:dyDescent="0.25">
      <c r="A21" s="236" t="s">
        <v>39</v>
      </c>
      <c r="B21" s="237"/>
      <c r="C21" s="237"/>
      <c r="D21" s="237"/>
      <c r="E21" s="237"/>
      <c r="F21" s="237"/>
      <c r="G21" s="238"/>
    </row>
    <row r="22" spans="1:11" x14ac:dyDescent="0.25">
      <c r="A22" s="90"/>
      <c r="B22" s="173" t="s">
        <v>18</v>
      </c>
      <c r="C22" s="173"/>
      <c r="D22" s="173"/>
      <c r="E22" s="91"/>
      <c r="F22" s="173" t="s">
        <v>93</v>
      </c>
      <c r="G22" s="173"/>
      <c r="H22" s="4"/>
      <c r="I22" s="2"/>
      <c r="J22" s="2"/>
      <c r="K22" s="3"/>
    </row>
    <row r="23" spans="1:11" x14ac:dyDescent="0.25">
      <c r="A23" s="90"/>
      <c r="B23" s="173" t="s">
        <v>97</v>
      </c>
      <c r="C23" s="173"/>
      <c r="D23" s="173"/>
      <c r="E23" s="91"/>
      <c r="F23" s="173" t="s">
        <v>24</v>
      </c>
      <c r="G23" s="173"/>
      <c r="H23" s="4"/>
      <c r="I23" s="2"/>
      <c r="J23" s="2"/>
      <c r="K23" s="3"/>
    </row>
    <row r="24" spans="1:11" x14ac:dyDescent="0.25">
      <c r="A24" s="90"/>
      <c r="B24" s="173" t="s">
        <v>19</v>
      </c>
      <c r="C24" s="173"/>
      <c r="D24" s="173"/>
      <c r="E24" s="91"/>
      <c r="F24" s="173" t="s">
        <v>25</v>
      </c>
      <c r="G24" s="173"/>
      <c r="H24" s="4"/>
      <c r="I24" s="2"/>
      <c r="J24" s="2"/>
      <c r="K24" s="3"/>
    </row>
    <row r="25" spans="1:11" x14ac:dyDescent="0.25">
      <c r="A25" s="90"/>
      <c r="B25" s="173" t="s">
        <v>20</v>
      </c>
      <c r="C25" s="173"/>
      <c r="D25" s="173"/>
      <c r="E25" s="91"/>
      <c r="F25" s="173" t="s">
        <v>26</v>
      </c>
      <c r="G25" s="173"/>
      <c r="H25" s="4"/>
      <c r="I25" s="2"/>
      <c r="J25" s="2"/>
      <c r="K25" s="3"/>
    </row>
    <row r="26" spans="1:11" x14ac:dyDescent="0.25">
      <c r="A26" s="90"/>
      <c r="B26" s="173" t="s">
        <v>21</v>
      </c>
      <c r="C26" s="173"/>
      <c r="D26" s="173"/>
      <c r="E26" s="91"/>
      <c r="F26" s="173" t="s">
        <v>94</v>
      </c>
      <c r="G26" s="173"/>
      <c r="H26" s="4"/>
      <c r="I26" s="2"/>
      <c r="J26" s="2"/>
      <c r="K26" s="3"/>
    </row>
    <row r="27" spans="1:11" x14ac:dyDescent="0.25">
      <c r="A27" s="90"/>
      <c r="B27" s="173" t="s">
        <v>22</v>
      </c>
      <c r="C27" s="173"/>
      <c r="D27" s="173"/>
      <c r="E27" s="91"/>
      <c r="F27" s="173" t="s">
        <v>95</v>
      </c>
      <c r="G27" s="173"/>
      <c r="H27" s="4"/>
      <c r="I27" s="2"/>
      <c r="J27" s="2"/>
      <c r="K27" s="3"/>
    </row>
    <row r="28" spans="1:11" x14ac:dyDescent="0.25">
      <c r="A28" s="90"/>
      <c r="B28" s="219" t="s">
        <v>23</v>
      </c>
      <c r="C28" s="219"/>
      <c r="D28" s="219"/>
      <c r="E28" s="91"/>
      <c r="F28" s="219" t="s">
        <v>96</v>
      </c>
      <c r="G28" s="219"/>
      <c r="H28" s="4"/>
      <c r="I28" s="2"/>
      <c r="J28" s="2"/>
      <c r="K28" s="3"/>
    </row>
    <row r="29" spans="1:11" x14ac:dyDescent="0.25">
      <c r="A29" s="220" t="s">
        <v>17</v>
      </c>
      <c r="B29" s="221"/>
      <c r="C29" s="221"/>
      <c r="D29" s="222"/>
      <c r="E29" s="220" t="s">
        <v>5</v>
      </c>
      <c r="F29" s="221"/>
      <c r="G29" s="222"/>
      <c r="H29" s="2"/>
      <c r="I29" s="2"/>
      <c r="J29" s="2"/>
      <c r="K29" s="2"/>
    </row>
    <row r="30" spans="1:11" x14ac:dyDescent="0.25">
      <c r="A30" s="91"/>
      <c r="B30" s="36" t="s">
        <v>27</v>
      </c>
      <c r="C30" s="93"/>
      <c r="D30" s="37" t="s">
        <v>36</v>
      </c>
      <c r="E30" s="210"/>
      <c r="F30" s="211"/>
      <c r="G30" s="212"/>
      <c r="H30" s="2"/>
      <c r="I30" s="2"/>
      <c r="J30" s="2"/>
      <c r="K30" s="2"/>
    </row>
    <row r="31" spans="1:11" x14ac:dyDescent="0.25">
      <c r="A31" s="91"/>
      <c r="B31" s="38" t="s">
        <v>28</v>
      </c>
      <c r="C31" s="92"/>
      <c r="D31" s="39" t="s">
        <v>29</v>
      </c>
      <c r="E31" s="213"/>
      <c r="F31" s="214"/>
      <c r="G31" s="215"/>
      <c r="H31" s="2"/>
      <c r="I31" s="2"/>
      <c r="J31" s="2"/>
      <c r="K31" s="2"/>
    </row>
    <row r="32" spans="1:11" ht="16.149999999999999" customHeight="1" x14ac:dyDescent="0.25">
      <c r="A32" s="150" t="s">
        <v>104</v>
      </c>
      <c r="B32" s="151"/>
      <c r="C32" s="152">
        <f>C4</f>
        <v>0</v>
      </c>
      <c r="D32" s="152"/>
      <c r="E32" s="152"/>
      <c r="F32" s="152"/>
      <c r="G32" s="153"/>
    </row>
    <row r="33" spans="1:7" ht="19.149999999999999" customHeight="1" x14ac:dyDescent="0.25">
      <c r="A33" s="249" t="s">
        <v>118</v>
      </c>
      <c r="B33" s="250"/>
      <c r="C33" s="250"/>
      <c r="D33" s="250"/>
      <c r="E33" s="250"/>
      <c r="F33" s="250"/>
      <c r="G33" s="251"/>
    </row>
    <row r="34" spans="1:7" ht="17.45" customHeight="1" x14ac:dyDescent="0.25">
      <c r="A34" s="248" t="s">
        <v>119</v>
      </c>
      <c r="B34" s="248"/>
      <c r="C34" s="248"/>
      <c r="D34" s="248"/>
      <c r="E34" s="248"/>
      <c r="F34" s="248"/>
      <c r="G34" s="248"/>
    </row>
    <row r="35" spans="1:7" ht="16.149999999999999" customHeight="1" x14ac:dyDescent="0.25">
      <c r="A35" s="252" t="s">
        <v>116</v>
      </c>
      <c r="B35" s="253"/>
      <c r="C35" s="253"/>
      <c r="D35" s="253"/>
      <c r="E35" s="253"/>
      <c r="F35" s="83" t="s">
        <v>45</v>
      </c>
      <c r="G35" s="84" t="s">
        <v>46</v>
      </c>
    </row>
    <row r="36" spans="1:7" ht="12" customHeight="1" x14ac:dyDescent="0.25">
      <c r="A36" s="256" t="s">
        <v>150</v>
      </c>
      <c r="B36" s="256"/>
      <c r="C36" s="256"/>
      <c r="D36" s="256"/>
      <c r="E36" s="256"/>
      <c r="F36" s="15"/>
      <c r="G36" s="16"/>
    </row>
    <row r="37" spans="1:7" ht="13.15" customHeight="1" x14ac:dyDescent="0.25">
      <c r="A37" s="223"/>
      <c r="B37" s="223"/>
      <c r="C37" s="223"/>
      <c r="D37" s="223"/>
      <c r="E37" s="223"/>
      <c r="F37" s="5"/>
      <c r="G37" s="17" t="e">
        <f t="shared" ref="G37:G46" si="0">F37/F$58</f>
        <v>#DIV/0!</v>
      </c>
    </row>
    <row r="38" spans="1:7" ht="15" customHeight="1" x14ac:dyDescent="0.25">
      <c r="A38" s="207"/>
      <c r="B38" s="208"/>
      <c r="C38" s="208"/>
      <c r="D38" s="208"/>
      <c r="E38" s="209"/>
      <c r="F38" s="5"/>
      <c r="G38" s="17" t="e">
        <f t="shared" si="0"/>
        <v>#DIV/0!</v>
      </c>
    </row>
    <row r="39" spans="1:7" x14ac:dyDescent="0.25">
      <c r="A39" s="223"/>
      <c r="B39" s="223"/>
      <c r="C39" s="223"/>
      <c r="D39" s="223"/>
      <c r="E39" s="223"/>
      <c r="F39" s="5"/>
      <c r="G39" s="17" t="e">
        <f t="shared" si="0"/>
        <v>#DIV/0!</v>
      </c>
    </row>
    <row r="40" spans="1:7" x14ac:dyDescent="0.25">
      <c r="A40" s="207"/>
      <c r="B40" s="208"/>
      <c r="C40" s="208"/>
      <c r="D40" s="208"/>
      <c r="E40" s="209"/>
      <c r="F40" s="5"/>
      <c r="G40" s="17" t="e">
        <f t="shared" si="0"/>
        <v>#DIV/0!</v>
      </c>
    </row>
    <row r="41" spans="1:7" x14ac:dyDescent="0.25">
      <c r="A41" s="154"/>
      <c r="B41" s="155"/>
      <c r="C41" s="155"/>
      <c r="D41" s="155"/>
      <c r="E41" s="156"/>
      <c r="F41" s="5"/>
      <c r="G41" s="17" t="e">
        <f t="shared" si="0"/>
        <v>#DIV/0!</v>
      </c>
    </row>
    <row r="42" spans="1:7" x14ac:dyDescent="0.25">
      <c r="A42" s="154"/>
      <c r="B42" s="155"/>
      <c r="C42" s="155"/>
      <c r="D42" s="155"/>
      <c r="E42" s="156"/>
      <c r="F42" s="5"/>
      <c r="G42" s="17" t="e">
        <f t="shared" si="0"/>
        <v>#DIV/0!</v>
      </c>
    </row>
    <row r="43" spans="1:7" x14ac:dyDescent="0.25">
      <c r="A43" s="154"/>
      <c r="B43" s="155"/>
      <c r="C43" s="155"/>
      <c r="D43" s="155"/>
      <c r="E43" s="156"/>
      <c r="F43" s="5"/>
      <c r="G43" s="17" t="e">
        <f t="shared" si="0"/>
        <v>#DIV/0!</v>
      </c>
    </row>
    <row r="44" spans="1:7" x14ac:dyDescent="0.25">
      <c r="A44" s="207"/>
      <c r="B44" s="208"/>
      <c r="C44" s="208"/>
      <c r="D44" s="208"/>
      <c r="E44" s="209"/>
      <c r="F44" s="5"/>
      <c r="G44" s="17" t="e">
        <f t="shared" si="0"/>
        <v>#DIV/0!</v>
      </c>
    </row>
    <row r="45" spans="1:7" x14ac:dyDescent="0.25">
      <c r="A45" s="207"/>
      <c r="B45" s="208"/>
      <c r="C45" s="208"/>
      <c r="D45" s="208"/>
      <c r="E45" s="209"/>
      <c r="F45" s="5"/>
      <c r="G45" s="17" t="e">
        <f t="shared" si="0"/>
        <v>#DIV/0!</v>
      </c>
    </row>
    <row r="46" spans="1:7" x14ac:dyDescent="0.25">
      <c r="A46" s="154"/>
      <c r="B46" s="155"/>
      <c r="C46" s="155"/>
      <c r="D46" s="155"/>
      <c r="E46" s="156"/>
      <c r="F46" s="5"/>
      <c r="G46" s="17" t="e">
        <f t="shared" si="0"/>
        <v>#DIV/0!</v>
      </c>
    </row>
    <row r="47" spans="1:7" x14ac:dyDescent="0.25">
      <c r="A47" s="157" t="s">
        <v>59</v>
      </c>
      <c r="B47" s="157"/>
      <c r="C47" s="157"/>
      <c r="D47" s="157"/>
      <c r="E47" s="157"/>
      <c r="F47" s="15">
        <f>SUM(F$37:F$46)</f>
        <v>0</v>
      </c>
      <c r="G47" s="18"/>
    </row>
    <row r="48" spans="1:7" x14ac:dyDescent="0.25">
      <c r="A48" s="227" t="s">
        <v>146</v>
      </c>
      <c r="B48" s="228"/>
      <c r="C48" s="228"/>
      <c r="D48" s="228"/>
      <c r="E48" s="229"/>
      <c r="F48" s="15"/>
      <c r="G48" s="17"/>
    </row>
    <row r="49" spans="1:7" x14ac:dyDescent="0.25">
      <c r="A49" s="154"/>
      <c r="B49" s="155"/>
      <c r="C49" s="155"/>
      <c r="D49" s="155"/>
      <c r="E49" s="156"/>
      <c r="F49" s="5"/>
      <c r="G49" s="141" t="e">
        <f>F49/F$58</f>
        <v>#DIV/0!</v>
      </c>
    </row>
    <row r="50" spans="1:7" x14ac:dyDescent="0.25">
      <c r="A50" s="154"/>
      <c r="B50" s="155"/>
      <c r="C50" s="155"/>
      <c r="D50" s="155"/>
      <c r="E50" s="156"/>
      <c r="F50" s="140"/>
      <c r="G50" s="141" t="e">
        <f>F50/F$58</f>
        <v>#DIV/0!</v>
      </c>
    </row>
    <row r="51" spans="1:7" x14ac:dyDescent="0.25">
      <c r="A51" s="154"/>
      <c r="B51" s="155"/>
      <c r="C51" s="155"/>
      <c r="D51" s="155"/>
      <c r="E51" s="156"/>
      <c r="F51" s="5"/>
      <c r="G51" s="17" t="e">
        <f t="shared" ref="G51:G57" si="1">F51/F$58</f>
        <v>#DIV/0!</v>
      </c>
    </row>
    <row r="52" spans="1:7" x14ac:dyDescent="0.25">
      <c r="A52" s="154"/>
      <c r="B52" s="155"/>
      <c r="C52" s="155"/>
      <c r="D52" s="155"/>
      <c r="E52" s="156"/>
      <c r="F52" s="5"/>
      <c r="G52" s="17" t="e">
        <f t="shared" si="1"/>
        <v>#DIV/0!</v>
      </c>
    </row>
    <row r="53" spans="1:7" x14ac:dyDescent="0.25">
      <c r="A53" s="225"/>
      <c r="B53" s="225"/>
      <c r="C53" s="225"/>
      <c r="D53" s="225"/>
      <c r="E53" s="226"/>
      <c r="F53" s="5"/>
      <c r="G53" s="17" t="e">
        <f t="shared" si="1"/>
        <v>#DIV/0!</v>
      </c>
    </row>
    <row r="54" spans="1:7" x14ac:dyDescent="0.25">
      <c r="A54" s="154"/>
      <c r="B54" s="155"/>
      <c r="C54" s="155"/>
      <c r="D54" s="155"/>
      <c r="E54" s="156"/>
      <c r="F54" s="5"/>
      <c r="G54" s="17" t="e">
        <f t="shared" si="1"/>
        <v>#DIV/0!</v>
      </c>
    </row>
    <row r="55" spans="1:7" x14ac:dyDescent="0.25">
      <c r="A55" s="154"/>
      <c r="B55" s="155"/>
      <c r="C55" s="155"/>
      <c r="D55" s="155"/>
      <c r="E55" s="156"/>
      <c r="F55" s="5"/>
      <c r="G55" s="17" t="e">
        <f t="shared" si="1"/>
        <v>#DIV/0!</v>
      </c>
    </row>
    <row r="56" spans="1:7" x14ac:dyDescent="0.25">
      <c r="A56" s="157" t="s">
        <v>57</v>
      </c>
      <c r="B56" s="157"/>
      <c r="C56" s="157"/>
      <c r="D56" s="157"/>
      <c r="E56" s="157"/>
      <c r="F56" s="15">
        <f>SUM(F$49:F$55)</f>
        <v>0</v>
      </c>
      <c r="G56" s="18" t="e">
        <f t="shared" si="1"/>
        <v>#DIV/0!</v>
      </c>
    </row>
    <row r="57" spans="1:7" ht="14.45" customHeight="1" x14ac:dyDescent="0.25">
      <c r="A57" s="158" t="s">
        <v>49</v>
      </c>
      <c r="B57" s="159"/>
      <c r="C57" s="159"/>
      <c r="D57" s="159"/>
      <c r="E57" s="160"/>
      <c r="F57" s="15">
        <f>F47</f>
        <v>0</v>
      </c>
      <c r="G57" s="18" t="e">
        <f t="shared" si="1"/>
        <v>#DIV/0!</v>
      </c>
    </row>
    <row r="58" spans="1:7" ht="14.45" customHeight="1" x14ac:dyDescent="0.25">
      <c r="A58" s="161" t="s">
        <v>62</v>
      </c>
      <c r="B58" s="161"/>
      <c r="C58" s="161"/>
      <c r="D58" s="161"/>
      <c r="E58" s="161"/>
      <c r="F58" s="85">
        <f>SUM(F$56+F$57)</f>
        <v>0</v>
      </c>
      <c r="G58" s="18"/>
    </row>
    <row r="59" spans="1:7" ht="15.6" customHeight="1" x14ac:dyDescent="0.25">
      <c r="A59" s="252" t="s">
        <v>141</v>
      </c>
      <c r="B59" s="253"/>
      <c r="C59" s="253"/>
      <c r="D59" s="253"/>
      <c r="E59" s="253"/>
      <c r="F59" s="254"/>
      <c r="G59" s="255"/>
    </row>
    <row r="60" spans="1:7" ht="54" customHeight="1" x14ac:dyDescent="0.25">
      <c r="A60" s="216" t="s">
        <v>149</v>
      </c>
      <c r="B60" s="217"/>
      <c r="C60" s="217"/>
      <c r="D60" s="217"/>
      <c r="E60" s="218"/>
      <c r="F60" s="86">
        <f>F73</f>
        <v>0</v>
      </c>
      <c r="G60" s="97" t="e">
        <f>F$60/F$58</f>
        <v>#DIV/0!</v>
      </c>
    </row>
    <row r="61" spans="1:7" ht="18" customHeight="1" x14ac:dyDescent="0.25">
      <c r="A61" s="154"/>
      <c r="B61" s="155"/>
      <c r="C61" s="155"/>
      <c r="D61" s="155"/>
      <c r="E61" s="156"/>
      <c r="F61" s="9"/>
      <c r="G61" s="17" t="e">
        <f>F61/F$58</f>
        <v>#DIV/0!</v>
      </c>
    </row>
    <row r="62" spans="1:7" ht="14.45" customHeight="1" x14ac:dyDescent="0.25">
      <c r="A62" s="154"/>
      <c r="B62" s="155"/>
      <c r="C62" s="155"/>
      <c r="D62" s="155"/>
      <c r="E62" s="156"/>
      <c r="F62" s="9"/>
      <c r="G62" s="17" t="e">
        <f>F62/F$58</f>
        <v>#DIV/0!</v>
      </c>
    </row>
    <row r="63" spans="1:7" ht="14.45" customHeight="1" x14ac:dyDescent="0.25">
      <c r="A63" s="154"/>
      <c r="B63" s="155"/>
      <c r="C63" s="155"/>
      <c r="D63" s="155"/>
      <c r="E63" s="156"/>
      <c r="F63" s="9"/>
      <c r="G63" s="17" t="e">
        <f t="shared" ref="G63:G72" si="2">F63/F$58</f>
        <v>#DIV/0!</v>
      </c>
    </row>
    <row r="64" spans="1:7" ht="14.45" customHeight="1" x14ac:dyDescent="0.25">
      <c r="A64" s="154"/>
      <c r="B64" s="155"/>
      <c r="C64" s="155"/>
      <c r="D64" s="155"/>
      <c r="E64" s="156"/>
      <c r="F64" s="9"/>
      <c r="G64" s="17" t="e">
        <f t="shared" si="2"/>
        <v>#DIV/0!</v>
      </c>
    </row>
    <row r="65" spans="1:7" ht="14.45" customHeight="1" x14ac:dyDescent="0.25">
      <c r="A65" s="154"/>
      <c r="B65" s="155"/>
      <c r="C65" s="155"/>
      <c r="D65" s="155"/>
      <c r="E65" s="156"/>
      <c r="F65" s="9"/>
      <c r="G65" s="17" t="e">
        <f t="shared" si="2"/>
        <v>#DIV/0!</v>
      </c>
    </row>
    <row r="66" spans="1:7" ht="14.45" customHeight="1" x14ac:dyDescent="0.25">
      <c r="A66" s="154"/>
      <c r="B66" s="155"/>
      <c r="C66" s="155"/>
      <c r="D66" s="155"/>
      <c r="E66" s="156"/>
      <c r="F66" s="9"/>
      <c r="G66" s="17" t="e">
        <f t="shared" si="2"/>
        <v>#DIV/0!</v>
      </c>
    </row>
    <row r="67" spans="1:7" ht="14.45" customHeight="1" x14ac:dyDescent="0.25">
      <c r="A67" s="154"/>
      <c r="B67" s="155"/>
      <c r="C67" s="155"/>
      <c r="D67" s="155"/>
      <c r="E67" s="156"/>
      <c r="F67" s="9"/>
      <c r="G67" s="17" t="e">
        <f t="shared" si="2"/>
        <v>#DIV/0!</v>
      </c>
    </row>
    <row r="68" spans="1:7" ht="14.45" customHeight="1" x14ac:dyDescent="0.25">
      <c r="A68" s="154"/>
      <c r="B68" s="155"/>
      <c r="C68" s="155"/>
      <c r="D68" s="155"/>
      <c r="E68" s="156"/>
      <c r="F68" s="9"/>
      <c r="G68" s="17" t="e">
        <f t="shared" si="2"/>
        <v>#DIV/0!</v>
      </c>
    </row>
    <row r="69" spans="1:7" ht="14.45" customHeight="1" x14ac:dyDescent="0.25">
      <c r="A69" s="154"/>
      <c r="B69" s="155"/>
      <c r="C69" s="155"/>
      <c r="D69" s="155"/>
      <c r="E69" s="156"/>
      <c r="F69" s="9"/>
      <c r="G69" s="17" t="e">
        <f t="shared" si="2"/>
        <v>#DIV/0!</v>
      </c>
    </row>
    <row r="70" spans="1:7" ht="14.45" customHeight="1" x14ac:dyDescent="0.25">
      <c r="A70" s="154"/>
      <c r="B70" s="155"/>
      <c r="C70" s="155"/>
      <c r="D70" s="155"/>
      <c r="E70" s="156"/>
      <c r="F70" s="9"/>
      <c r="G70" s="17" t="e">
        <f t="shared" si="2"/>
        <v>#DIV/0!</v>
      </c>
    </row>
    <row r="71" spans="1:7" ht="14.45" customHeight="1" x14ac:dyDescent="0.25">
      <c r="A71" s="154"/>
      <c r="B71" s="155"/>
      <c r="C71" s="155"/>
      <c r="D71" s="155"/>
      <c r="E71" s="156"/>
      <c r="F71" s="9"/>
      <c r="G71" s="17" t="e">
        <f t="shared" si="2"/>
        <v>#DIV/0!</v>
      </c>
    </row>
    <row r="72" spans="1:7" ht="14.45" customHeight="1" x14ac:dyDescent="0.25">
      <c r="A72" s="154"/>
      <c r="B72" s="155"/>
      <c r="C72" s="155"/>
      <c r="D72" s="155"/>
      <c r="E72" s="156"/>
      <c r="F72" s="9"/>
      <c r="G72" s="17" t="e">
        <f t="shared" si="2"/>
        <v>#DIV/0!</v>
      </c>
    </row>
    <row r="73" spans="1:7" ht="14.45" customHeight="1" thickBot="1" x14ac:dyDescent="0.3">
      <c r="A73" s="158" t="s">
        <v>91</v>
      </c>
      <c r="B73" s="159"/>
      <c r="C73" s="159"/>
      <c r="D73" s="159"/>
      <c r="E73" s="160"/>
      <c r="F73" s="113">
        <f>SUM(F$61:F$72)</f>
        <v>0</v>
      </c>
      <c r="G73" s="17" t="e">
        <f>F73/F$58</f>
        <v>#DIV/0!</v>
      </c>
    </row>
    <row r="74" spans="1:7" ht="31.15" customHeight="1" thickBot="1" x14ac:dyDescent="0.3">
      <c r="A74" s="197" t="s">
        <v>127</v>
      </c>
      <c r="B74" s="197"/>
      <c r="C74" s="197"/>
      <c r="D74" s="197"/>
      <c r="E74" s="198"/>
      <c r="F74" s="114"/>
      <c r="G74" s="56" t="e">
        <f>F74/F57</f>
        <v>#DIV/0!</v>
      </c>
    </row>
    <row r="75" spans="1:7" ht="24" customHeight="1" x14ac:dyDescent="0.25">
      <c r="A75" s="197" t="s">
        <v>142</v>
      </c>
      <c r="B75" s="197"/>
      <c r="C75" s="197"/>
      <c r="D75" s="199">
        <f>SUM(F57*0.8)</f>
        <v>0</v>
      </c>
      <c r="E75" s="199"/>
      <c r="F75" s="57"/>
      <c r="G75" s="17"/>
    </row>
    <row r="76" spans="1:7" ht="23.45" customHeight="1" x14ac:dyDescent="0.25">
      <c r="A76" s="158"/>
      <c r="B76" s="159"/>
      <c r="C76" s="159"/>
      <c r="D76" s="159" t="s">
        <v>143</v>
      </c>
      <c r="E76" s="160"/>
      <c r="F76" s="85">
        <f>SUM(F73:F75)</f>
        <v>0</v>
      </c>
      <c r="G76" s="18"/>
    </row>
    <row r="77" spans="1:7" ht="22.15" customHeight="1" x14ac:dyDescent="0.3">
      <c r="A77" s="230" t="s">
        <v>92</v>
      </c>
      <c r="B77" s="231"/>
      <c r="C77" s="231"/>
      <c r="D77" s="231"/>
      <c r="E77" s="231"/>
      <c r="F77" s="87">
        <f>SUM(F58-F$76)</f>
        <v>0</v>
      </c>
      <c r="G77" s="88"/>
    </row>
    <row r="78" spans="1:7" ht="19.5" customHeight="1" x14ac:dyDescent="0.25">
      <c r="A78" s="257" t="s">
        <v>104</v>
      </c>
      <c r="B78" s="258"/>
      <c r="C78" s="200">
        <f>C4</f>
        <v>0</v>
      </c>
      <c r="D78" s="201"/>
      <c r="E78" s="201"/>
      <c r="F78" s="201"/>
      <c r="G78" s="202"/>
    </row>
    <row r="79" spans="1:7" ht="19.5" customHeight="1" x14ac:dyDescent="0.25">
      <c r="A79" s="203" t="s">
        <v>37</v>
      </c>
      <c r="B79" s="203"/>
      <c r="C79" s="203"/>
      <c r="D79" s="203"/>
      <c r="E79" s="203"/>
      <c r="F79" s="203"/>
      <c r="G79" s="203"/>
    </row>
    <row r="80" spans="1:7" ht="54.6" customHeight="1" x14ac:dyDescent="0.25">
      <c r="A80" s="224"/>
      <c r="B80" s="224"/>
      <c r="C80" s="224"/>
      <c r="D80" s="224"/>
      <c r="E80" s="224"/>
      <c r="F80" s="224"/>
      <c r="G80" s="224"/>
    </row>
    <row r="81" spans="1:7" ht="24" customHeight="1" x14ac:dyDescent="0.25">
      <c r="A81" s="245" t="s">
        <v>47</v>
      </c>
      <c r="B81" s="246"/>
      <c r="C81" s="246"/>
      <c r="D81" s="246"/>
      <c r="E81" s="246"/>
      <c r="F81" s="246"/>
      <c r="G81" s="247"/>
    </row>
    <row r="82" spans="1:7" ht="29.25" customHeight="1" x14ac:dyDescent="0.25">
      <c r="A82" s="194" t="s">
        <v>6</v>
      </c>
      <c r="B82" s="195"/>
      <c r="C82" s="195"/>
      <c r="D82" s="195"/>
      <c r="E82" s="195"/>
      <c r="F82" s="196"/>
      <c r="G82" s="94"/>
    </row>
    <row r="83" spans="1:7" ht="15" customHeight="1" x14ac:dyDescent="0.25">
      <c r="A83" s="194" t="s">
        <v>7</v>
      </c>
      <c r="B83" s="195"/>
      <c r="C83" s="195"/>
      <c r="D83" s="195"/>
      <c r="E83" s="195"/>
      <c r="F83" s="196"/>
      <c r="G83" s="94"/>
    </row>
    <row r="84" spans="1:7" ht="15" customHeight="1" x14ac:dyDescent="0.25">
      <c r="A84" s="194" t="s">
        <v>120</v>
      </c>
      <c r="B84" s="195"/>
      <c r="C84" s="195"/>
      <c r="D84" s="195"/>
      <c r="E84" s="195"/>
      <c r="F84" s="196"/>
      <c r="G84" s="95" t="s">
        <v>48</v>
      </c>
    </row>
    <row r="85" spans="1:7" ht="29.25" customHeight="1" x14ac:dyDescent="0.25">
      <c r="A85" s="194" t="s">
        <v>8</v>
      </c>
      <c r="B85" s="195"/>
      <c r="C85" s="195"/>
      <c r="D85" s="195"/>
      <c r="E85" s="195"/>
      <c r="F85" s="196"/>
      <c r="G85" s="94"/>
    </row>
    <row r="86" spans="1:7" ht="15" customHeight="1" x14ac:dyDescent="0.25">
      <c r="A86" s="194" t="s">
        <v>9</v>
      </c>
      <c r="B86" s="195"/>
      <c r="C86" s="195"/>
      <c r="D86" s="195"/>
      <c r="E86" s="195"/>
      <c r="F86" s="196"/>
      <c r="G86" s="94"/>
    </row>
    <row r="87" spans="1:7" ht="15" customHeight="1" x14ac:dyDescent="0.25">
      <c r="A87" s="194" t="s">
        <v>10</v>
      </c>
      <c r="B87" s="195"/>
      <c r="C87" s="195"/>
      <c r="D87" s="195"/>
      <c r="E87" s="195"/>
      <c r="F87" s="196"/>
      <c r="G87" s="94"/>
    </row>
    <row r="88" spans="1:7" x14ac:dyDescent="0.25">
      <c r="A88" s="204" t="s">
        <v>90</v>
      </c>
      <c r="B88" s="205"/>
      <c r="C88" s="205"/>
      <c r="D88" s="205"/>
      <c r="E88" s="205"/>
      <c r="F88" s="205"/>
      <c r="G88" s="206"/>
    </row>
    <row r="89" spans="1:7" x14ac:dyDescent="0.25">
      <c r="A89" s="96"/>
      <c r="B89" s="262" t="s">
        <v>32</v>
      </c>
      <c r="C89" s="262"/>
      <c r="D89" s="262"/>
      <c r="E89" s="262"/>
      <c r="F89" s="262"/>
      <c r="G89" s="262"/>
    </row>
    <row r="90" spans="1:7" x14ac:dyDescent="0.25">
      <c r="A90" s="96"/>
      <c r="B90" s="262" t="s">
        <v>33</v>
      </c>
      <c r="C90" s="262"/>
      <c r="D90" s="262"/>
      <c r="E90" s="262"/>
      <c r="F90" s="262"/>
      <c r="G90" s="262"/>
    </row>
    <row r="91" spans="1:7" x14ac:dyDescent="0.25">
      <c r="A91" s="96"/>
      <c r="B91" s="262" t="s">
        <v>34</v>
      </c>
      <c r="C91" s="262"/>
      <c r="D91" s="262"/>
      <c r="E91" s="262"/>
      <c r="F91" s="262"/>
      <c r="G91" s="262"/>
    </row>
    <row r="92" spans="1:7" x14ac:dyDescent="0.25">
      <c r="A92" s="96"/>
      <c r="B92" s="262" t="s">
        <v>121</v>
      </c>
      <c r="C92" s="262"/>
      <c r="D92" s="262"/>
      <c r="E92" s="262"/>
      <c r="F92" s="262"/>
      <c r="G92" s="262"/>
    </row>
    <row r="93" spans="1:7" ht="41.45" customHeight="1" x14ac:dyDescent="0.25">
      <c r="A93" s="13" t="s">
        <v>11</v>
      </c>
      <c r="B93" s="263"/>
      <c r="C93" s="263"/>
      <c r="D93" s="263"/>
      <c r="E93" s="13" t="s">
        <v>12</v>
      </c>
      <c r="F93" s="264"/>
      <c r="G93" s="264"/>
    </row>
    <row r="94" spans="1:7" ht="25.5" customHeight="1" x14ac:dyDescent="0.25">
      <c r="A94" s="146">
        <f>$D$7</f>
        <v>0</v>
      </c>
      <c r="B94" s="147"/>
      <c r="C94" s="147"/>
      <c r="D94" s="147"/>
      <c r="E94" s="59"/>
      <c r="F94" s="59"/>
      <c r="G94" s="60"/>
    </row>
    <row r="95" spans="1:7" x14ac:dyDescent="0.25">
      <c r="A95" s="265" t="s">
        <v>35</v>
      </c>
      <c r="B95" s="266"/>
      <c r="C95" s="266"/>
      <c r="D95" s="266"/>
      <c r="E95" s="266"/>
      <c r="F95" s="266"/>
      <c r="G95" s="267"/>
    </row>
    <row r="96" spans="1:7" x14ac:dyDescent="0.25">
      <c r="A96" s="259" t="s">
        <v>31</v>
      </c>
      <c r="B96" s="260"/>
      <c r="C96" s="260"/>
      <c r="D96" s="260"/>
      <c r="E96" s="260"/>
      <c r="F96" s="260"/>
      <c r="G96" s="261"/>
    </row>
    <row r="97" spans="1:8" ht="32.450000000000003" customHeight="1" x14ac:dyDescent="0.25">
      <c r="A97" s="242" t="s">
        <v>64</v>
      </c>
      <c r="B97" s="243"/>
      <c r="C97" s="243"/>
      <c r="D97" s="243"/>
      <c r="E97" s="243"/>
      <c r="F97" s="243"/>
      <c r="G97" s="244"/>
    </row>
    <row r="99" spans="1:8" hidden="1" x14ac:dyDescent="0.25">
      <c r="H99" s="112">
        <v>0</v>
      </c>
    </row>
    <row r="100" spans="1:8" hidden="1" x14ac:dyDescent="0.25">
      <c r="H100" s="111" t="s">
        <v>148</v>
      </c>
    </row>
    <row r="101" spans="1:8" hidden="1" x14ac:dyDescent="0.25">
      <c r="H101" s="111" t="s">
        <v>147</v>
      </c>
    </row>
    <row r="102" spans="1:8" hidden="1" x14ac:dyDescent="0.25">
      <c r="H102" s="111" t="s">
        <v>80</v>
      </c>
    </row>
    <row r="103" spans="1:8" hidden="1" x14ac:dyDescent="0.25">
      <c r="H103" s="111" t="s">
        <v>81</v>
      </c>
    </row>
    <row r="104" spans="1:8" hidden="1" x14ac:dyDescent="0.25">
      <c r="H104" s="111" t="s">
        <v>82</v>
      </c>
    </row>
    <row r="105" spans="1:8" hidden="1" x14ac:dyDescent="0.25">
      <c r="H105" s="111" t="s">
        <v>83</v>
      </c>
    </row>
    <row r="106" spans="1:8" hidden="1" x14ac:dyDescent="0.25">
      <c r="H106" s="111" t="s">
        <v>84</v>
      </c>
    </row>
    <row r="107" spans="1:8" hidden="1" x14ac:dyDescent="0.25">
      <c r="H107" s="111" t="s">
        <v>85</v>
      </c>
    </row>
    <row r="108" spans="1:8" hidden="1" x14ac:dyDescent="0.25">
      <c r="H108" s="111" t="s">
        <v>86</v>
      </c>
    </row>
    <row r="113" customFormat="1" x14ac:dyDescent="0.25"/>
    <row r="114" customFormat="1" x14ac:dyDescent="0.25"/>
    <row r="115" customFormat="1" x14ac:dyDescent="0.25"/>
    <row r="116" customFormat="1" x14ac:dyDescent="0.25"/>
    <row r="117" customFormat="1" x14ac:dyDescent="0.25"/>
    <row r="118" customFormat="1" x14ac:dyDescent="0.25"/>
  </sheetData>
  <sheetProtection algorithmName="SHA-512" hashValue="GRvkVnqeIeLt68tWxTOdpYlm4FREfKYWOpcEd0MDtwge0mSEmC2CSdNUgXC1aGJmKQbidjmV9lOQtdzfbuE14A==" saltValue="TSDC929U/OciH21vi0VUTw==" spinCount="100000" sheet="1" formatRows="0" selectLockedCells="1"/>
  <mergeCells count="121">
    <mergeCell ref="A97:G97"/>
    <mergeCell ref="A81:G81"/>
    <mergeCell ref="A34:G34"/>
    <mergeCell ref="A33:G33"/>
    <mergeCell ref="A59:G59"/>
    <mergeCell ref="A36:E36"/>
    <mergeCell ref="A35:E35"/>
    <mergeCell ref="A39:E39"/>
    <mergeCell ref="A47:E47"/>
    <mergeCell ref="A38:E38"/>
    <mergeCell ref="A40:E40"/>
    <mergeCell ref="A44:E44"/>
    <mergeCell ref="A78:B78"/>
    <mergeCell ref="A52:E52"/>
    <mergeCell ref="A54:E54"/>
    <mergeCell ref="A96:G96"/>
    <mergeCell ref="B89:G89"/>
    <mergeCell ref="B90:G90"/>
    <mergeCell ref="B91:G91"/>
    <mergeCell ref="B92:G92"/>
    <mergeCell ref="A84:F84"/>
    <mergeCell ref="B93:D93"/>
    <mergeCell ref="F93:G93"/>
    <mergeCell ref="A95:G95"/>
    <mergeCell ref="A17:E17"/>
    <mergeCell ref="A18:E18"/>
    <mergeCell ref="A21:G21"/>
    <mergeCell ref="F18:G18"/>
    <mergeCell ref="F25:G25"/>
    <mergeCell ref="A29:D29"/>
    <mergeCell ref="F27:G27"/>
    <mergeCell ref="A19:E20"/>
    <mergeCell ref="A9:G9"/>
    <mergeCell ref="A14:C14"/>
    <mergeCell ref="D14:G14"/>
    <mergeCell ref="F17:G17"/>
    <mergeCell ref="A49:E49"/>
    <mergeCell ref="A50:E50"/>
    <mergeCell ref="A48:E48"/>
    <mergeCell ref="A77:E77"/>
    <mergeCell ref="A43:E43"/>
    <mergeCell ref="A51:E51"/>
    <mergeCell ref="A82:F82"/>
    <mergeCell ref="A66:E66"/>
    <mergeCell ref="A61:E61"/>
    <mergeCell ref="A88:G88"/>
    <mergeCell ref="A45:E45"/>
    <mergeCell ref="F23:G23"/>
    <mergeCell ref="F24:G24"/>
    <mergeCell ref="E30:G31"/>
    <mergeCell ref="B23:D23"/>
    <mergeCell ref="B24:D24"/>
    <mergeCell ref="B22:D22"/>
    <mergeCell ref="A86:F86"/>
    <mergeCell ref="A65:E65"/>
    <mergeCell ref="A60:E60"/>
    <mergeCell ref="B26:D26"/>
    <mergeCell ref="F28:G28"/>
    <mergeCell ref="F26:G26"/>
    <mergeCell ref="A46:E46"/>
    <mergeCell ref="F22:G22"/>
    <mergeCell ref="A41:E41"/>
    <mergeCell ref="A42:E42"/>
    <mergeCell ref="E29:G29"/>
    <mergeCell ref="B27:D27"/>
    <mergeCell ref="B28:D28"/>
    <mergeCell ref="A37:E37"/>
    <mergeCell ref="A80:G80"/>
    <mergeCell ref="A53:E53"/>
    <mergeCell ref="A87:F87"/>
    <mergeCell ref="A67:E67"/>
    <mergeCell ref="A68:E68"/>
    <mergeCell ref="A69:E69"/>
    <mergeCell ref="A70:E70"/>
    <mergeCell ref="A71:E71"/>
    <mergeCell ref="A72:E72"/>
    <mergeCell ref="A74:E74"/>
    <mergeCell ref="A75:C75"/>
    <mergeCell ref="D75:E75"/>
    <mergeCell ref="A73:E73"/>
    <mergeCell ref="D76:E76"/>
    <mergeCell ref="A76:C76"/>
    <mergeCell ref="A83:F83"/>
    <mergeCell ref="C78:G78"/>
    <mergeCell ref="A79:G79"/>
    <mergeCell ref="A85:F85"/>
    <mergeCell ref="E2:F2"/>
    <mergeCell ref="A3:G3"/>
    <mergeCell ref="A11:G11"/>
    <mergeCell ref="A10:B10"/>
    <mergeCell ref="C10:G10"/>
    <mergeCell ref="C5:G5"/>
    <mergeCell ref="A16:G16"/>
    <mergeCell ref="A8:B8"/>
    <mergeCell ref="D8:F8"/>
    <mergeCell ref="A12:G12"/>
    <mergeCell ref="A4:B4"/>
    <mergeCell ref="E1:F1"/>
    <mergeCell ref="D7:E7"/>
    <mergeCell ref="A94:D94"/>
    <mergeCell ref="F19:G19"/>
    <mergeCell ref="A32:B32"/>
    <mergeCell ref="C32:G32"/>
    <mergeCell ref="A55:E55"/>
    <mergeCell ref="A56:E56"/>
    <mergeCell ref="A57:E57"/>
    <mergeCell ref="A58:E58"/>
    <mergeCell ref="C6:E6"/>
    <mergeCell ref="C4:E4"/>
    <mergeCell ref="A5:B5"/>
    <mergeCell ref="A6:B6"/>
    <mergeCell ref="A13:C13"/>
    <mergeCell ref="D13:G13"/>
    <mergeCell ref="A1:D1"/>
    <mergeCell ref="A15:G15"/>
    <mergeCell ref="B25:D25"/>
    <mergeCell ref="A2:D2"/>
    <mergeCell ref="A7:C7"/>
    <mergeCell ref="A63:E63"/>
    <mergeCell ref="A62:E62"/>
    <mergeCell ref="A64:E64"/>
  </mergeCells>
  <phoneticPr fontId="47" type="noConversion"/>
  <conditionalFormatting sqref="G60">
    <cfRule type="cellIs" dxfId="4" priority="1" operator="lessThan">
      <formula>0.2</formula>
    </cfRule>
    <cfRule type="cellIs" dxfId="3" priority="2" operator="greaterThan">
      <formula>0.199</formula>
    </cfRule>
    <cfRule type="cellIs" dxfId="2" priority="3" operator="greaterThan">
      <formula>0.2</formula>
    </cfRule>
    <cfRule type="cellIs" dxfId="1" priority="4" operator="greaterThan">
      <formula>0.199</formula>
    </cfRule>
    <cfRule type="cellIs" dxfId="0" priority="5" operator="greaterThan">
      <formula>0.2</formula>
    </cfRule>
  </conditionalFormatting>
  <dataValidations count="1">
    <dataValidation type="list" showInputMessage="1" showErrorMessage="1" sqref="G8" xr:uid="{C36190E6-08FF-40F2-ADE6-76E0081EBB5F}">
      <formula1>$H$100:$H$108</formula1>
    </dataValidation>
  </dataValidations>
  <pageMargins left="0.7" right="0.7" top="0.75" bottom="0.75" header="0.3" footer="0.3"/>
  <pageSetup scale="62" fitToHeight="0" orientation="portrait" r:id="rId1"/>
  <headerFooter>
    <oddHeader>&amp;CFonds culturel - Formulaire de demande&amp;RMRC de Bécancour</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7791-0D5A-47A6-A856-5DC33806F9D3}">
  <sheetPr codeName="Feuil3">
    <pageSetUpPr fitToPage="1"/>
  </sheetPr>
  <dimension ref="A1:L67"/>
  <sheetViews>
    <sheetView topLeftCell="A12" zoomScale="120" zoomScaleNormal="120" workbookViewId="0">
      <selection activeCell="A12" sqref="A12:C12"/>
    </sheetView>
  </sheetViews>
  <sheetFormatPr baseColWidth="10" defaultRowHeight="15" x14ac:dyDescent="0.25"/>
  <cols>
    <col min="2" max="2" width="11.140625" customWidth="1"/>
    <col min="3" max="3" width="15.42578125" customWidth="1"/>
    <col min="4" max="5" width="13.7109375" customWidth="1"/>
    <col min="6" max="6" width="37.28515625" customWidth="1"/>
    <col min="7" max="8" width="13.7109375" customWidth="1"/>
  </cols>
  <sheetData>
    <row r="1" spans="1:11" ht="18.75" customHeight="1" x14ac:dyDescent="0.25">
      <c r="A1" s="274" t="s">
        <v>89</v>
      </c>
      <c r="B1" s="274"/>
      <c r="C1" s="274"/>
      <c r="D1" s="274"/>
      <c r="E1" s="275"/>
      <c r="F1" s="22" t="s">
        <v>42</v>
      </c>
      <c r="G1" s="271">
        <f>'Formulaire Fonds culturel'!G1</f>
        <v>0</v>
      </c>
      <c r="H1" s="272"/>
    </row>
    <row r="2" spans="1:11" ht="31.9" customHeight="1" x14ac:dyDescent="0.25">
      <c r="A2" s="276"/>
      <c r="B2" s="276"/>
      <c r="C2" s="276"/>
      <c r="D2" s="276"/>
      <c r="E2" s="277"/>
      <c r="F2" s="66" t="s">
        <v>41</v>
      </c>
      <c r="G2" s="67"/>
      <c r="H2" s="68"/>
      <c r="K2" s="1"/>
    </row>
    <row r="3" spans="1:11" ht="24" customHeight="1" x14ac:dyDescent="0.25">
      <c r="A3" s="270" t="s">
        <v>105</v>
      </c>
      <c r="B3" s="270"/>
      <c r="C3" s="270"/>
      <c r="D3" s="270"/>
      <c r="E3" s="270"/>
      <c r="F3" s="270"/>
      <c r="G3" s="270"/>
      <c r="H3" s="270"/>
    </row>
    <row r="4" spans="1:11" ht="15.6" customHeight="1" x14ac:dyDescent="0.25">
      <c r="A4" s="273" t="s">
        <v>104</v>
      </c>
      <c r="B4" s="273"/>
      <c r="C4" s="281">
        <f>'Formulaire Fonds culturel'!C4</f>
        <v>0</v>
      </c>
      <c r="D4" s="282"/>
      <c r="E4" s="282"/>
      <c r="F4" s="283"/>
      <c r="G4" s="70" t="s">
        <v>60</v>
      </c>
      <c r="H4" s="71">
        <f>'Formulaire Fonds culturel'!G4</f>
        <v>0</v>
      </c>
    </row>
    <row r="5" spans="1:11" ht="15" customHeight="1" x14ac:dyDescent="0.25">
      <c r="A5" s="278" t="s">
        <v>0</v>
      </c>
      <c r="B5" s="278"/>
      <c r="C5" s="279">
        <f>'Formulaire Fonds culturel'!C5</f>
        <v>0</v>
      </c>
      <c r="D5" s="279"/>
      <c r="E5" s="279"/>
      <c r="F5" s="279"/>
      <c r="G5" s="279"/>
      <c r="H5" s="279"/>
    </row>
    <row r="6" spans="1:11" ht="19.5" customHeight="1" x14ac:dyDescent="0.25">
      <c r="A6" s="278" t="s">
        <v>61</v>
      </c>
      <c r="B6" s="278"/>
      <c r="C6" s="280">
        <f>'Formulaire Fonds culturel'!C6</f>
        <v>0</v>
      </c>
      <c r="D6" s="280"/>
      <c r="E6" s="280"/>
      <c r="F6" s="70" t="s">
        <v>58</v>
      </c>
      <c r="G6" s="284">
        <f>'Formulaire Fonds culturel'!G6</f>
        <v>0</v>
      </c>
      <c r="H6" s="285"/>
    </row>
    <row r="7" spans="1:11" ht="24.75" customHeight="1" x14ac:dyDescent="0.25">
      <c r="A7" s="176" t="s">
        <v>15</v>
      </c>
      <c r="B7" s="176"/>
      <c r="C7" s="176"/>
      <c r="D7" s="176">
        <f>'Formulaire Fonds culturel'!D7</f>
        <v>0</v>
      </c>
      <c r="E7" s="176"/>
      <c r="F7" s="176"/>
      <c r="G7" s="176"/>
      <c r="H7" s="176"/>
    </row>
    <row r="8" spans="1:11" ht="15" customHeight="1" x14ac:dyDescent="0.25">
      <c r="A8" s="287" t="s">
        <v>1</v>
      </c>
      <c r="B8" s="288"/>
      <c r="C8" s="289"/>
      <c r="D8" s="288">
        <f>'Formulaire Fonds culturel'!G7</f>
        <v>0</v>
      </c>
      <c r="E8" s="288"/>
      <c r="F8" s="288"/>
      <c r="G8" s="288"/>
      <c r="H8" s="289"/>
    </row>
    <row r="9" spans="1:11" ht="18" customHeight="1" x14ac:dyDescent="0.25">
      <c r="A9" s="179" t="s">
        <v>51</v>
      </c>
      <c r="B9" s="179"/>
      <c r="C9" s="179"/>
      <c r="D9" s="179"/>
      <c r="E9" s="179"/>
      <c r="F9" s="179"/>
      <c r="G9" s="179"/>
      <c r="H9" s="179"/>
    </row>
    <row r="10" spans="1:11" ht="18" customHeight="1" x14ac:dyDescent="0.25">
      <c r="A10" s="290" t="s">
        <v>2</v>
      </c>
      <c r="B10" s="291"/>
      <c r="C10" s="292">
        <f>'Formulaire Fonds culturel'!C10</f>
        <v>0</v>
      </c>
      <c r="D10" s="293"/>
      <c r="E10" s="293"/>
      <c r="F10" s="293"/>
      <c r="G10" s="293"/>
      <c r="H10" s="294"/>
    </row>
    <row r="11" spans="1:11" ht="21" customHeight="1" x14ac:dyDescent="0.25">
      <c r="A11" s="167" t="s">
        <v>52</v>
      </c>
      <c r="B11" s="168"/>
      <c r="C11" s="169"/>
      <c r="D11" s="167" t="s">
        <v>53</v>
      </c>
      <c r="E11" s="168"/>
      <c r="F11" s="168"/>
      <c r="G11" s="168"/>
      <c r="H11" s="169"/>
    </row>
    <row r="12" spans="1:11" ht="21.75" customHeight="1" x14ac:dyDescent="0.25">
      <c r="A12" s="286"/>
      <c r="B12" s="286"/>
      <c r="C12" s="286"/>
      <c r="D12" s="286"/>
      <c r="E12" s="286"/>
      <c r="F12" s="286"/>
      <c r="G12" s="286"/>
      <c r="H12" s="286"/>
    </row>
    <row r="13" spans="1:11" ht="27.75" customHeight="1" x14ac:dyDescent="0.25">
      <c r="A13" s="233" t="s">
        <v>78</v>
      </c>
      <c r="B13" s="233"/>
      <c r="C13" s="233"/>
      <c r="D13" s="233"/>
      <c r="E13" s="233"/>
      <c r="F13" s="19" t="s">
        <v>76</v>
      </c>
      <c r="G13" s="241" t="s">
        <v>130</v>
      </c>
      <c r="H13" s="241"/>
    </row>
    <row r="14" spans="1:11" ht="25.5" customHeight="1" x14ac:dyDescent="0.25">
      <c r="A14" s="304"/>
      <c r="B14" s="305"/>
      <c r="C14" s="305"/>
      <c r="D14" s="305"/>
      <c r="E14" s="306"/>
      <c r="F14" s="26">
        <f>'Formulaire Fonds culturel'!F58</f>
        <v>0</v>
      </c>
      <c r="G14" s="307">
        <f>E$43</f>
        <v>0</v>
      </c>
      <c r="H14" s="235"/>
    </row>
    <row r="15" spans="1:11" ht="25.5" customHeight="1" x14ac:dyDescent="0.25">
      <c r="A15" s="317" t="s">
        <v>125</v>
      </c>
      <c r="B15" s="318"/>
      <c r="C15" s="318"/>
      <c r="D15" s="318"/>
      <c r="E15" s="319"/>
      <c r="F15" s="320"/>
      <c r="G15" s="321"/>
      <c r="H15" s="322"/>
    </row>
    <row r="16" spans="1:11" ht="15" customHeight="1" x14ac:dyDescent="0.25">
      <c r="A16" s="323" t="s">
        <v>126</v>
      </c>
      <c r="B16" s="324"/>
      <c r="C16" s="324"/>
      <c r="D16" s="324"/>
      <c r="E16" s="325"/>
      <c r="F16" s="311" t="s">
        <v>55</v>
      </c>
      <c r="G16" s="312"/>
      <c r="H16" s="313"/>
    </row>
    <row r="17" spans="1:12" ht="22.9" customHeight="1" x14ac:dyDescent="0.25">
      <c r="A17" s="326"/>
      <c r="B17" s="327"/>
      <c r="C17" s="327"/>
      <c r="D17" s="327"/>
      <c r="E17" s="328"/>
      <c r="F17" s="314"/>
      <c r="G17" s="315"/>
      <c r="H17" s="316"/>
    </row>
    <row r="18" spans="1:12" ht="15.75" x14ac:dyDescent="0.25">
      <c r="A18" s="298" t="s">
        <v>65</v>
      </c>
      <c r="B18" s="298"/>
      <c r="C18" s="298"/>
      <c r="D18" s="298"/>
      <c r="E18" s="298"/>
      <c r="F18" s="298"/>
      <c r="G18" s="298"/>
      <c r="H18" s="298"/>
    </row>
    <row r="19" spans="1:12" ht="84" customHeight="1" x14ac:dyDescent="0.25">
      <c r="A19" s="295"/>
      <c r="B19" s="296"/>
      <c r="C19" s="296"/>
      <c r="D19" s="296"/>
      <c r="E19" s="296"/>
      <c r="F19" s="296"/>
      <c r="G19" s="296"/>
      <c r="H19" s="297"/>
      <c r="I19" s="4"/>
      <c r="J19" s="2"/>
      <c r="K19" s="2"/>
      <c r="L19" s="3"/>
    </row>
    <row r="20" spans="1:12" ht="29.25" customHeight="1" x14ac:dyDescent="0.25">
      <c r="A20" s="298" t="s">
        <v>71</v>
      </c>
      <c r="B20" s="298"/>
      <c r="C20" s="298"/>
      <c r="D20" s="298"/>
      <c r="E20" s="298"/>
      <c r="F20" s="298"/>
      <c r="G20" s="298"/>
      <c r="H20" s="298"/>
    </row>
    <row r="21" spans="1:12" ht="102" customHeight="1" x14ac:dyDescent="0.25">
      <c r="A21" s="302"/>
      <c r="B21" s="303"/>
      <c r="C21" s="303"/>
      <c r="D21" s="303"/>
      <c r="E21" s="303"/>
      <c r="F21" s="303"/>
      <c r="G21" s="303"/>
      <c r="H21" s="303"/>
    </row>
    <row r="22" spans="1:12" ht="21" customHeight="1" x14ac:dyDescent="0.25">
      <c r="A22" s="308" t="s">
        <v>114</v>
      </c>
      <c r="B22" s="309"/>
      <c r="C22" s="309"/>
      <c r="D22" s="309"/>
      <c r="E22" s="309"/>
      <c r="F22" s="309"/>
      <c r="G22" s="309"/>
      <c r="H22" s="310"/>
    </row>
    <row r="23" spans="1:12" ht="28.15" customHeight="1" x14ac:dyDescent="0.25">
      <c r="A23" s="299" t="s">
        <v>110</v>
      </c>
      <c r="B23" s="300"/>
      <c r="C23" s="301"/>
      <c r="D23" s="115" t="s">
        <v>107</v>
      </c>
      <c r="E23" s="116" t="s">
        <v>108</v>
      </c>
      <c r="F23" s="117" t="s">
        <v>109</v>
      </c>
      <c r="G23" s="115" t="s">
        <v>111</v>
      </c>
      <c r="H23" s="115" t="s">
        <v>112</v>
      </c>
    </row>
    <row r="24" spans="1:12" ht="14.45" customHeight="1" x14ac:dyDescent="0.25">
      <c r="A24" s="347" t="s">
        <v>66</v>
      </c>
      <c r="B24" s="347"/>
      <c r="C24" s="347"/>
      <c r="D24" s="118">
        <f>'Formulaire Fonds culturel'!F56</f>
        <v>0</v>
      </c>
      <c r="E24" s="53"/>
      <c r="F24" s="46" t="s">
        <v>67</v>
      </c>
      <c r="G24" s="54">
        <f>'Formulaire Fonds culturel'!F$60</f>
        <v>0</v>
      </c>
      <c r="H24" s="119"/>
    </row>
    <row r="25" spans="1:12" ht="16.149999999999999" customHeight="1" x14ac:dyDescent="0.25">
      <c r="A25" s="344" t="s">
        <v>49</v>
      </c>
      <c r="B25" s="345"/>
      <c r="C25" s="346"/>
      <c r="D25" s="118">
        <f>'Formulaire Fonds culturel'!F47</f>
        <v>0</v>
      </c>
      <c r="E25" s="53"/>
      <c r="F25" s="46" t="s">
        <v>122</v>
      </c>
      <c r="G25" s="54">
        <f>'Formulaire Fonds culturel'!F74</f>
        <v>0</v>
      </c>
      <c r="H25" s="62">
        <f>A14</f>
        <v>0</v>
      </c>
    </row>
    <row r="26" spans="1:12" ht="16.149999999999999" customHeight="1" x14ac:dyDescent="0.25">
      <c r="A26" s="348" t="s">
        <v>124</v>
      </c>
      <c r="B26" s="349"/>
      <c r="C26" s="350"/>
      <c r="D26" s="120"/>
      <c r="E26" s="61"/>
      <c r="F26" s="46" t="s">
        <v>123</v>
      </c>
      <c r="G26" s="54">
        <f>'Formulaire Fonds culturel'!F$73</f>
        <v>0</v>
      </c>
      <c r="H26" s="55"/>
    </row>
    <row r="27" spans="1:12" ht="18" customHeight="1" x14ac:dyDescent="0.25">
      <c r="A27" s="329"/>
      <c r="B27" s="330"/>
      <c r="C27" s="330"/>
      <c r="D27" s="64"/>
      <c r="E27" s="106"/>
      <c r="F27" s="108"/>
      <c r="G27" s="104"/>
      <c r="H27" s="107"/>
    </row>
    <row r="28" spans="1:12" ht="16.149999999999999" customHeight="1" x14ac:dyDescent="0.25">
      <c r="A28" s="329"/>
      <c r="B28" s="330"/>
      <c r="C28" s="330"/>
      <c r="D28" s="65"/>
      <c r="E28" s="106"/>
      <c r="F28" s="108"/>
      <c r="G28" s="105"/>
      <c r="H28" s="107"/>
    </row>
    <row r="29" spans="1:12" x14ac:dyDescent="0.25">
      <c r="A29" s="329"/>
      <c r="B29" s="330"/>
      <c r="C29" s="330"/>
      <c r="D29" s="63"/>
      <c r="E29" s="106"/>
      <c r="F29" s="108"/>
      <c r="G29" s="63"/>
      <c r="H29" s="107"/>
    </row>
    <row r="30" spans="1:12" x14ac:dyDescent="0.25">
      <c r="A30" s="329"/>
      <c r="B30" s="330"/>
      <c r="C30" s="330"/>
      <c r="D30" s="63"/>
      <c r="E30" s="106"/>
      <c r="F30" s="108"/>
      <c r="G30" s="63"/>
      <c r="H30" s="107"/>
    </row>
    <row r="31" spans="1:12" x14ac:dyDescent="0.25">
      <c r="A31" s="329"/>
      <c r="B31" s="330"/>
      <c r="C31" s="330"/>
      <c r="D31" s="63"/>
      <c r="E31" s="106"/>
      <c r="F31" s="108"/>
      <c r="G31" s="63"/>
      <c r="H31" s="107"/>
    </row>
    <row r="32" spans="1:12" x14ac:dyDescent="0.25">
      <c r="A32" s="329"/>
      <c r="B32" s="330"/>
      <c r="C32" s="330"/>
      <c r="D32" s="63"/>
      <c r="E32" s="106"/>
      <c r="F32" s="108"/>
      <c r="G32" s="63"/>
      <c r="H32" s="107"/>
    </row>
    <row r="33" spans="1:8" x14ac:dyDescent="0.25">
      <c r="A33" s="329"/>
      <c r="B33" s="330"/>
      <c r="C33" s="330"/>
      <c r="D33" s="63"/>
      <c r="E33" s="106"/>
      <c r="F33" s="108"/>
      <c r="G33" s="63"/>
      <c r="H33" s="107"/>
    </row>
    <row r="34" spans="1:8" x14ac:dyDescent="0.25">
      <c r="A34" s="329"/>
      <c r="B34" s="330"/>
      <c r="C34" s="330"/>
      <c r="D34" s="63"/>
      <c r="E34" s="106"/>
      <c r="F34" s="108"/>
      <c r="G34" s="63"/>
      <c r="H34" s="107"/>
    </row>
    <row r="35" spans="1:8" x14ac:dyDescent="0.25">
      <c r="A35" s="329"/>
      <c r="B35" s="330"/>
      <c r="C35" s="330"/>
      <c r="D35" s="63"/>
      <c r="E35" s="106"/>
      <c r="F35" s="108"/>
      <c r="G35" s="63"/>
      <c r="H35" s="107"/>
    </row>
    <row r="36" spans="1:8" x14ac:dyDescent="0.25">
      <c r="A36" s="329"/>
      <c r="B36" s="330"/>
      <c r="C36" s="330"/>
      <c r="D36" s="63"/>
      <c r="E36" s="106"/>
      <c r="F36" s="108"/>
      <c r="G36" s="63"/>
      <c r="H36" s="107"/>
    </row>
    <row r="37" spans="1:8" x14ac:dyDescent="0.25">
      <c r="A37" s="329"/>
      <c r="B37" s="330"/>
      <c r="C37" s="330"/>
      <c r="D37" s="63"/>
      <c r="E37" s="106"/>
      <c r="F37" s="108"/>
      <c r="G37" s="63"/>
      <c r="H37" s="107"/>
    </row>
    <row r="38" spans="1:8" x14ac:dyDescent="0.25">
      <c r="A38" s="329"/>
      <c r="B38" s="330"/>
      <c r="C38" s="330"/>
      <c r="D38" s="63"/>
      <c r="E38" s="106"/>
      <c r="F38" s="108"/>
      <c r="G38" s="63"/>
      <c r="H38" s="107"/>
    </row>
    <row r="39" spans="1:8" x14ac:dyDescent="0.25">
      <c r="A39" s="329"/>
      <c r="B39" s="330"/>
      <c r="C39" s="330"/>
      <c r="D39" s="63"/>
      <c r="E39" s="106"/>
      <c r="F39" s="108"/>
      <c r="G39" s="63"/>
      <c r="H39" s="107"/>
    </row>
    <row r="40" spans="1:8" x14ac:dyDescent="0.25">
      <c r="A40" s="329"/>
      <c r="B40" s="330"/>
      <c r="C40" s="330"/>
      <c r="D40" s="63"/>
      <c r="E40" s="106"/>
      <c r="F40" s="108"/>
      <c r="G40" s="63"/>
      <c r="H40" s="107"/>
    </row>
    <row r="41" spans="1:8" x14ac:dyDescent="0.25">
      <c r="A41" s="329"/>
      <c r="B41" s="330"/>
      <c r="C41" s="330"/>
      <c r="D41" s="63"/>
      <c r="E41" s="106"/>
      <c r="F41" s="108"/>
      <c r="G41" s="63"/>
      <c r="H41" s="107"/>
    </row>
    <row r="42" spans="1:8" ht="14.45" customHeight="1" x14ac:dyDescent="0.25">
      <c r="A42" s="329"/>
      <c r="B42" s="330"/>
      <c r="C42" s="330"/>
      <c r="D42" s="63"/>
      <c r="E42" s="106"/>
      <c r="F42" s="108"/>
      <c r="G42" s="63"/>
      <c r="H42" s="107"/>
    </row>
    <row r="43" spans="1:8" ht="22.9" customHeight="1" x14ac:dyDescent="0.25">
      <c r="A43" s="331" t="s">
        <v>113</v>
      </c>
      <c r="B43" s="332"/>
      <c r="C43" s="333"/>
      <c r="D43" s="102">
        <f>SUM(D24:D25)</f>
        <v>0</v>
      </c>
      <c r="E43" s="102">
        <f>SUM(E26:E42)</f>
        <v>0</v>
      </c>
      <c r="F43" s="99" t="s">
        <v>115</v>
      </c>
      <c r="G43" s="98">
        <f>SUM(G24:G26)</f>
        <v>0</v>
      </c>
      <c r="H43" s="100">
        <f>SUM(H24:H42)</f>
        <v>0</v>
      </c>
    </row>
    <row r="44" spans="1:8" ht="39.6" customHeight="1" x14ac:dyDescent="0.25">
      <c r="A44" s="103"/>
      <c r="B44" s="103"/>
      <c r="C44" s="103"/>
      <c r="D44" s="103"/>
      <c r="E44" s="103"/>
      <c r="F44" s="268" t="s">
        <v>152</v>
      </c>
      <c r="G44" s="269"/>
      <c r="H44" s="101" t="e">
        <f>H43/E43</f>
        <v>#DIV/0!</v>
      </c>
    </row>
    <row r="45" spans="1:8" ht="24" customHeight="1" x14ac:dyDescent="0.25">
      <c r="A45" s="352" t="s">
        <v>99</v>
      </c>
      <c r="B45" s="353"/>
      <c r="C45" s="353"/>
      <c r="D45" s="353"/>
      <c r="E45" s="353"/>
      <c r="F45" s="354"/>
      <c r="G45" s="354"/>
      <c r="H45" s="355"/>
    </row>
    <row r="46" spans="1:8" ht="23.45" customHeight="1" x14ac:dyDescent="0.25">
      <c r="A46" s="356" t="s">
        <v>100</v>
      </c>
      <c r="B46" s="357"/>
      <c r="C46" s="357"/>
      <c r="D46" s="357"/>
      <c r="E46" s="357"/>
      <c r="F46" s="357"/>
      <c r="G46" s="358"/>
      <c r="H46" s="7"/>
    </row>
    <row r="47" spans="1:8" ht="15" customHeight="1" x14ac:dyDescent="0.25">
      <c r="A47" s="356" t="s">
        <v>101</v>
      </c>
      <c r="B47" s="357"/>
      <c r="C47" s="357"/>
      <c r="D47" s="357"/>
      <c r="E47" s="357"/>
      <c r="F47" s="357"/>
      <c r="G47" s="358"/>
      <c r="H47" s="7"/>
    </row>
    <row r="48" spans="1:8" ht="15" customHeight="1" x14ac:dyDescent="0.25">
      <c r="A48" s="356" t="s">
        <v>102</v>
      </c>
      <c r="B48" s="357"/>
      <c r="C48" s="357"/>
      <c r="D48" s="357"/>
      <c r="E48" s="357"/>
      <c r="F48" s="357"/>
      <c r="G48" s="358"/>
      <c r="H48" s="7"/>
    </row>
    <row r="49" spans="1:8" ht="25.15" customHeight="1" x14ac:dyDescent="0.25">
      <c r="A49" s="359" t="s">
        <v>151</v>
      </c>
      <c r="B49" s="360"/>
      <c r="C49" s="360"/>
      <c r="D49" s="360"/>
      <c r="E49" s="360"/>
      <c r="F49" s="360"/>
      <c r="G49" s="360"/>
      <c r="H49" s="361"/>
    </row>
    <row r="50" spans="1:8" ht="26.45" customHeight="1" x14ac:dyDescent="0.25">
      <c r="A50" s="8"/>
      <c r="B50" s="351" t="s">
        <v>32</v>
      </c>
      <c r="C50" s="351"/>
      <c r="D50" s="351"/>
      <c r="E50" s="351"/>
      <c r="F50" s="351"/>
      <c r="G50" s="351"/>
      <c r="H50" s="351"/>
    </row>
    <row r="51" spans="1:8" ht="28.9" customHeight="1" x14ac:dyDescent="0.25">
      <c r="A51" s="338" t="s">
        <v>11</v>
      </c>
      <c r="B51" s="338"/>
      <c r="C51" s="341"/>
      <c r="D51" s="342"/>
      <c r="E51" s="342"/>
      <c r="F51" s="342"/>
      <c r="G51" s="342"/>
      <c r="H51" s="343"/>
    </row>
    <row r="52" spans="1:8" ht="28.9" customHeight="1" x14ac:dyDescent="0.25">
      <c r="A52" s="338" t="s">
        <v>103</v>
      </c>
      <c r="B52" s="338"/>
      <c r="C52" s="339"/>
      <c r="D52" s="340"/>
      <c r="E52" s="335">
        <f>C4</f>
        <v>0</v>
      </c>
      <c r="F52" s="336"/>
      <c r="G52" s="336"/>
      <c r="H52" s="337"/>
    </row>
    <row r="53" spans="1:8" ht="22.15" customHeight="1" x14ac:dyDescent="0.25">
      <c r="A53" s="334" t="s">
        <v>98</v>
      </c>
      <c r="B53" s="334"/>
      <c r="C53" s="334"/>
      <c r="D53" s="334"/>
      <c r="E53" s="334"/>
      <c r="F53" s="334"/>
      <c r="G53" s="334"/>
      <c r="H53" s="334"/>
    </row>
    <row r="54" spans="1:8" ht="25.15" customHeight="1" x14ac:dyDescent="0.25">
      <c r="A54" s="334" t="s">
        <v>31</v>
      </c>
      <c r="B54" s="334"/>
      <c r="C54" s="334"/>
      <c r="D54" s="334"/>
      <c r="E54" s="334"/>
      <c r="F54" s="334"/>
      <c r="G54" s="334"/>
      <c r="H54" s="334"/>
    </row>
    <row r="55" spans="1:8" x14ac:dyDescent="0.25">
      <c r="A55" s="6"/>
      <c r="B55" s="6"/>
      <c r="C55" s="6"/>
      <c r="D55" s="6"/>
      <c r="E55" s="6"/>
      <c r="F55" s="6"/>
      <c r="G55" s="6"/>
      <c r="H55" s="6"/>
    </row>
    <row r="57" spans="1:8" x14ac:dyDescent="0.25">
      <c r="A57" s="10"/>
    </row>
    <row r="58" spans="1:8" x14ac:dyDescent="0.25">
      <c r="A58" s="10"/>
    </row>
    <row r="59" spans="1:8" x14ac:dyDescent="0.25">
      <c r="A59" s="10"/>
    </row>
    <row r="60" spans="1:8" x14ac:dyDescent="0.25">
      <c r="A60" s="10"/>
    </row>
    <row r="61" spans="1:8" x14ac:dyDescent="0.25">
      <c r="A61" s="10"/>
    </row>
    <row r="62" spans="1:8" x14ac:dyDescent="0.25">
      <c r="A62" s="10"/>
    </row>
    <row r="63" spans="1:8" x14ac:dyDescent="0.25">
      <c r="A63" s="10"/>
    </row>
    <row r="64" spans="1:8" x14ac:dyDescent="0.25">
      <c r="A64" s="11"/>
    </row>
    <row r="65" spans="1:1" x14ac:dyDescent="0.25">
      <c r="A65" s="11"/>
    </row>
    <row r="66" spans="1:1" x14ac:dyDescent="0.25">
      <c r="A66" s="11"/>
    </row>
    <row r="67" spans="1:1" x14ac:dyDescent="0.25">
      <c r="A67" s="11"/>
    </row>
  </sheetData>
  <sheetProtection algorithmName="SHA-512" hashValue="tbPGo0XduUveWCORQ7eDEYV+kJ6jymVZvJd9cR1DM4gZec1/Z+LZDZZNz0Adv+afMJ7UwufLIPKm8A87jz3r9w==" saltValue="DJ7+s5wcKkCbWD3pf0NSSA==" spinCount="100000" sheet="1" objects="1" scenarios="1" formatRows="0" selectLockedCells="1"/>
  <mergeCells count="70">
    <mergeCell ref="B50:H50"/>
    <mergeCell ref="A45:H45"/>
    <mergeCell ref="A46:G46"/>
    <mergeCell ref="A47:G47"/>
    <mergeCell ref="A48:G48"/>
    <mergeCell ref="A49:H49"/>
    <mergeCell ref="A31:C31"/>
    <mergeCell ref="A25:C25"/>
    <mergeCell ref="A24:C24"/>
    <mergeCell ref="A27:C27"/>
    <mergeCell ref="A28:C28"/>
    <mergeCell ref="A29:C29"/>
    <mergeCell ref="A30:C30"/>
    <mergeCell ref="A26:C26"/>
    <mergeCell ref="A54:H54"/>
    <mergeCell ref="A53:H53"/>
    <mergeCell ref="E52:H52"/>
    <mergeCell ref="A51:B51"/>
    <mergeCell ref="A52:B52"/>
    <mergeCell ref="C52:D52"/>
    <mergeCell ref="C51:H51"/>
    <mergeCell ref="A43:C43"/>
    <mergeCell ref="A33:C33"/>
    <mergeCell ref="A38:C38"/>
    <mergeCell ref="A39:C39"/>
    <mergeCell ref="A40:C40"/>
    <mergeCell ref="A41:C41"/>
    <mergeCell ref="A42:C42"/>
    <mergeCell ref="A32:C32"/>
    <mergeCell ref="A34:C34"/>
    <mergeCell ref="A35:C35"/>
    <mergeCell ref="A36:C36"/>
    <mergeCell ref="A37:C37"/>
    <mergeCell ref="A13:E13"/>
    <mergeCell ref="A19:H19"/>
    <mergeCell ref="A20:H20"/>
    <mergeCell ref="A23:C23"/>
    <mergeCell ref="A21:H21"/>
    <mergeCell ref="G13:H13"/>
    <mergeCell ref="A14:E14"/>
    <mergeCell ref="G14:H14"/>
    <mergeCell ref="A18:H18"/>
    <mergeCell ref="A22:H22"/>
    <mergeCell ref="F16:H16"/>
    <mergeCell ref="F17:H17"/>
    <mergeCell ref="A15:E15"/>
    <mergeCell ref="F15:H15"/>
    <mergeCell ref="A16:E17"/>
    <mergeCell ref="D8:H8"/>
    <mergeCell ref="A9:H9"/>
    <mergeCell ref="A10:B10"/>
    <mergeCell ref="C10:H10"/>
    <mergeCell ref="A11:C11"/>
    <mergeCell ref="D11:H11"/>
    <mergeCell ref="F44:G44"/>
    <mergeCell ref="A3:H3"/>
    <mergeCell ref="G1:H1"/>
    <mergeCell ref="A4:B4"/>
    <mergeCell ref="A1:E2"/>
    <mergeCell ref="A5:B5"/>
    <mergeCell ref="C5:H5"/>
    <mergeCell ref="A6:B6"/>
    <mergeCell ref="C6:E6"/>
    <mergeCell ref="C4:F4"/>
    <mergeCell ref="G6:H6"/>
    <mergeCell ref="A12:C12"/>
    <mergeCell ref="D12:H12"/>
    <mergeCell ref="A7:C7"/>
    <mergeCell ref="D7:H7"/>
    <mergeCell ref="A8:C8"/>
  </mergeCells>
  <pageMargins left="0.7" right="0.7" top="0.75" bottom="0.75" header="0.3" footer="0.3"/>
  <pageSetup scale="69"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2435E-FCF8-4CFB-AD3F-6D6D43D529AA}">
  <sheetPr codeName="Feuil5">
    <pageSetUpPr fitToPage="1"/>
  </sheetPr>
  <dimension ref="A1:L58"/>
  <sheetViews>
    <sheetView zoomScale="120" zoomScaleNormal="120" workbookViewId="0">
      <selection activeCell="G27" sqref="G27:G40"/>
    </sheetView>
  </sheetViews>
  <sheetFormatPr baseColWidth="10" defaultRowHeight="15" x14ac:dyDescent="0.25"/>
  <cols>
    <col min="2" max="2" width="11.140625" customWidth="1"/>
    <col min="3" max="3" width="15.42578125" customWidth="1"/>
    <col min="4" max="4" width="14.28515625" customWidth="1"/>
    <col min="5" max="5" width="13.7109375" customWidth="1"/>
    <col min="6" max="6" width="37.28515625" customWidth="1"/>
    <col min="7" max="7" width="18.7109375" customWidth="1"/>
    <col min="8" max="8" width="15.7109375" customWidth="1"/>
  </cols>
  <sheetData>
    <row r="1" spans="1:12" ht="50.45" customHeight="1" x14ac:dyDescent="0.25">
      <c r="A1" s="410" t="s">
        <v>131</v>
      </c>
      <c r="B1" s="411"/>
      <c r="C1" s="411"/>
      <c r="D1" s="411"/>
      <c r="E1" s="412"/>
      <c r="F1" s="73" t="s">
        <v>42</v>
      </c>
      <c r="G1" s="404" t="e">
        <f>#REF!</f>
        <v>#REF!</v>
      </c>
      <c r="H1" s="405"/>
    </row>
    <row r="2" spans="1:12" ht="24" customHeight="1" x14ac:dyDescent="0.25">
      <c r="A2" s="406" t="s">
        <v>50</v>
      </c>
      <c r="B2" s="406"/>
      <c r="C2" s="406"/>
      <c r="D2" s="406"/>
      <c r="E2" s="406"/>
      <c r="F2" s="406"/>
      <c r="G2" s="406"/>
      <c r="H2" s="406"/>
    </row>
    <row r="3" spans="1:12" ht="15.6" customHeight="1" x14ac:dyDescent="0.25">
      <c r="A3" s="273" t="s">
        <v>104</v>
      </c>
      <c r="B3" s="273"/>
      <c r="C3" s="407" t="e">
        <f>#REF!</f>
        <v>#REF!</v>
      </c>
      <c r="D3" s="408"/>
      <c r="E3" s="408"/>
      <c r="F3" s="409"/>
      <c r="G3" s="29" t="s">
        <v>60</v>
      </c>
      <c r="H3" s="28" t="e">
        <f>#REF!</f>
        <v>#REF!</v>
      </c>
    </row>
    <row r="4" spans="1:12" ht="15" customHeight="1" x14ac:dyDescent="0.25">
      <c r="A4" s="278" t="s">
        <v>0</v>
      </c>
      <c r="B4" s="278"/>
      <c r="C4" s="400" t="e">
        <f>#REF!</f>
        <v>#REF!</v>
      </c>
      <c r="D4" s="400"/>
      <c r="E4" s="400"/>
      <c r="F4" s="400"/>
      <c r="G4" s="400"/>
      <c r="H4" s="400"/>
    </row>
    <row r="5" spans="1:12" ht="19.5" customHeight="1" x14ac:dyDescent="0.25">
      <c r="A5" s="278" t="s">
        <v>61</v>
      </c>
      <c r="B5" s="278"/>
      <c r="C5" s="401" t="e">
        <f>#REF!</f>
        <v>#REF!</v>
      </c>
      <c r="D5" s="401"/>
      <c r="E5" s="401"/>
      <c r="F5" s="30"/>
      <c r="G5" s="29" t="s">
        <v>58</v>
      </c>
      <c r="H5" s="20" t="e">
        <f>#REF!</f>
        <v>#REF!</v>
      </c>
    </row>
    <row r="6" spans="1:12" ht="15" customHeight="1" x14ac:dyDescent="0.25">
      <c r="A6" s="402" t="s">
        <v>1</v>
      </c>
      <c r="B6" s="288"/>
      <c r="C6" s="289"/>
      <c r="D6" s="288" t="e">
        <f>'Formulaire Fonds culturel'!#REF!</f>
        <v>#REF!</v>
      </c>
      <c r="E6" s="288"/>
      <c r="F6" s="288"/>
      <c r="G6" s="288"/>
      <c r="H6" s="289"/>
    </row>
    <row r="7" spans="1:12" ht="18" customHeight="1" x14ac:dyDescent="0.25">
      <c r="A7" s="403" t="s">
        <v>51</v>
      </c>
      <c r="B7" s="403"/>
      <c r="C7" s="403"/>
      <c r="D7" s="403"/>
      <c r="E7" s="403"/>
      <c r="F7" s="403"/>
      <c r="G7" s="403"/>
      <c r="H7" s="403"/>
    </row>
    <row r="8" spans="1:12" ht="18" customHeight="1" x14ac:dyDescent="0.25">
      <c r="A8" s="290" t="s">
        <v>2</v>
      </c>
      <c r="B8" s="291"/>
      <c r="C8" s="292">
        <f>'Formulaire Fonds culturel'!C10</f>
        <v>0</v>
      </c>
      <c r="D8" s="293"/>
      <c r="E8" s="293"/>
      <c r="F8" s="293"/>
      <c r="G8" s="293"/>
      <c r="H8" s="294"/>
    </row>
    <row r="9" spans="1:12" ht="25.9" customHeight="1" x14ac:dyDescent="0.25">
      <c r="A9" s="186" t="s">
        <v>52</v>
      </c>
      <c r="B9" s="399"/>
      <c r="C9" s="187"/>
      <c r="D9" s="186" t="s">
        <v>133</v>
      </c>
      <c r="E9" s="399"/>
      <c r="F9" s="186" t="s">
        <v>134</v>
      </c>
      <c r="G9" s="399"/>
      <c r="H9" s="187"/>
    </row>
    <row r="10" spans="1:12" ht="21.75" customHeight="1" x14ac:dyDescent="0.25">
      <c r="A10" s="286"/>
      <c r="B10" s="286"/>
      <c r="C10" s="286"/>
      <c r="D10" s="394"/>
      <c r="E10" s="395"/>
      <c r="F10" s="396"/>
      <c r="G10" s="397"/>
      <c r="H10" s="398"/>
    </row>
    <row r="11" spans="1:12" ht="27.75" customHeight="1" x14ac:dyDescent="0.25">
      <c r="A11" s="233" t="s">
        <v>78</v>
      </c>
      <c r="B11" s="233"/>
      <c r="C11" s="233"/>
      <c r="D11" s="233"/>
      <c r="E11" s="233"/>
      <c r="F11" s="19" t="s">
        <v>76</v>
      </c>
      <c r="G11" s="241" t="s">
        <v>132</v>
      </c>
      <c r="H11" s="241"/>
    </row>
    <row r="12" spans="1:12" ht="25.5" customHeight="1" x14ac:dyDescent="0.25">
      <c r="A12" s="391"/>
      <c r="B12" s="392"/>
      <c r="C12" s="392"/>
      <c r="D12" s="392"/>
      <c r="E12" s="393"/>
      <c r="F12" s="26" t="e">
        <f>D$25</f>
        <v>#REF!</v>
      </c>
      <c r="G12" s="307">
        <f>D$42</f>
        <v>0</v>
      </c>
      <c r="H12" s="235"/>
    </row>
    <row r="13" spans="1:12" ht="15" customHeight="1" x14ac:dyDescent="0.25">
      <c r="A13" s="235" t="s">
        <v>54</v>
      </c>
      <c r="B13" s="235"/>
      <c r="C13" s="235"/>
      <c r="D13" s="235"/>
      <c r="E13" s="235"/>
      <c r="F13" s="311" t="s">
        <v>55</v>
      </c>
      <c r="G13" s="312"/>
      <c r="H13" s="313"/>
    </row>
    <row r="14" spans="1:12" ht="22.9" customHeight="1" x14ac:dyDescent="0.25">
      <c r="A14" s="235"/>
      <c r="B14" s="235"/>
      <c r="C14" s="235"/>
      <c r="D14" s="235"/>
      <c r="E14" s="235"/>
      <c r="F14" s="314"/>
      <c r="G14" s="315"/>
      <c r="H14" s="316"/>
    </row>
    <row r="15" spans="1:12" ht="15.75" x14ac:dyDescent="0.25">
      <c r="A15" s="377" t="s">
        <v>65</v>
      </c>
      <c r="B15" s="378"/>
      <c r="C15" s="378"/>
      <c r="D15" s="378"/>
      <c r="E15" s="378"/>
      <c r="F15" s="378"/>
      <c r="G15" s="378"/>
      <c r="H15" s="379"/>
    </row>
    <row r="16" spans="1:12" ht="64.150000000000006" customHeight="1" x14ac:dyDescent="0.25">
      <c r="A16" s="380"/>
      <c r="B16" s="381"/>
      <c r="C16" s="381"/>
      <c r="D16" s="381"/>
      <c r="E16" s="381"/>
      <c r="F16" s="381"/>
      <c r="G16" s="381"/>
      <c r="H16" s="382"/>
      <c r="I16" s="4"/>
      <c r="J16" s="2"/>
      <c r="K16" s="2"/>
      <c r="L16" s="3"/>
    </row>
    <row r="17" spans="1:8" ht="29.25" customHeight="1" x14ac:dyDescent="0.25">
      <c r="A17" s="377" t="s">
        <v>71</v>
      </c>
      <c r="B17" s="378"/>
      <c r="C17" s="378"/>
      <c r="D17" s="378"/>
      <c r="E17" s="378"/>
      <c r="F17" s="378"/>
      <c r="G17" s="378"/>
      <c r="H17" s="379"/>
    </row>
    <row r="18" spans="1:8" ht="76.150000000000006" customHeight="1" x14ac:dyDescent="0.25">
      <c r="A18" s="383"/>
      <c r="B18" s="384"/>
      <c r="C18" s="384"/>
      <c r="D18" s="384"/>
      <c r="E18" s="384"/>
      <c r="F18" s="384"/>
      <c r="G18" s="384"/>
      <c r="H18" s="384"/>
    </row>
    <row r="19" spans="1:8" ht="11.45" customHeight="1" x14ac:dyDescent="0.25">
      <c r="A19" s="385"/>
      <c r="B19" s="386"/>
      <c r="C19" s="386"/>
      <c r="D19" s="386"/>
      <c r="E19" s="386"/>
      <c r="F19" s="386"/>
      <c r="G19" s="386"/>
      <c r="H19" s="387"/>
    </row>
    <row r="20" spans="1:8" ht="21" customHeight="1" x14ac:dyDescent="0.25">
      <c r="A20" s="388" t="s">
        <v>72</v>
      </c>
      <c r="B20" s="389"/>
      <c r="C20" s="389"/>
      <c r="D20" s="389"/>
      <c r="E20" s="389"/>
      <c r="F20" s="389"/>
      <c r="G20" s="389"/>
      <c r="H20" s="390"/>
    </row>
    <row r="21" spans="1:8" ht="28.15" customHeight="1" x14ac:dyDescent="0.25">
      <c r="A21" s="374" t="s">
        <v>44</v>
      </c>
      <c r="B21" s="375"/>
      <c r="C21" s="376"/>
      <c r="D21" s="52" t="s">
        <v>56</v>
      </c>
      <c r="E21" s="41" t="s">
        <v>48</v>
      </c>
      <c r="F21" s="25" t="s">
        <v>30</v>
      </c>
      <c r="G21" s="52" t="s">
        <v>56</v>
      </c>
      <c r="H21" s="41" t="s">
        <v>48</v>
      </c>
    </row>
    <row r="22" spans="1:8" ht="14.45" customHeight="1" x14ac:dyDescent="0.25">
      <c r="A22" s="347"/>
      <c r="B22" s="347"/>
      <c r="C22" s="347"/>
      <c r="D22" s="45"/>
      <c r="E22" s="42"/>
      <c r="F22" s="46"/>
      <c r="G22" s="47"/>
      <c r="H22" s="75"/>
    </row>
    <row r="23" spans="1:8" ht="16.149999999999999" customHeight="1" x14ac:dyDescent="0.25">
      <c r="A23" s="347" t="s">
        <v>66</v>
      </c>
      <c r="B23" s="347"/>
      <c r="C23" s="347"/>
      <c r="D23" s="45" t="e">
        <f>#REF!</f>
        <v>#REF!</v>
      </c>
      <c r="E23" s="42" t="e">
        <f>D23/D$25</f>
        <v>#REF!</v>
      </c>
      <c r="F23" s="46" t="s">
        <v>68</v>
      </c>
      <c r="G23" s="47">
        <f>A12</f>
        <v>0</v>
      </c>
      <c r="H23" s="75" t="e">
        <f t="shared" ref="H23:H24" si="0">G23/G$25</f>
        <v>#DIV/0!</v>
      </c>
    </row>
    <row r="24" spans="1:8" ht="16.149999999999999" customHeight="1" x14ac:dyDescent="0.25">
      <c r="A24" s="344" t="s">
        <v>49</v>
      </c>
      <c r="B24" s="345"/>
      <c r="C24" s="346"/>
      <c r="D24" s="45" t="e">
        <f>#REF!</f>
        <v>#REF!</v>
      </c>
      <c r="E24" s="42" t="e">
        <f>D24/D$25</f>
        <v>#REF!</v>
      </c>
      <c r="F24" s="46" t="s">
        <v>77</v>
      </c>
      <c r="G24" s="47">
        <f>'Formulaire Fonds culturel'!F$73</f>
        <v>0</v>
      </c>
      <c r="H24" s="75" t="e">
        <f t="shared" si="0"/>
        <v>#DIV/0!</v>
      </c>
    </row>
    <row r="25" spans="1:8" ht="31.9" customHeight="1" x14ac:dyDescent="0.25">
      <c r="A25" s="371" t="s">
        <v>43</v>
      </c>
      <c r="B25" s="372"/>
      <c r="C25" s="373"/>
      <c r="D25" s="48" t="e">
        <f>#REF!</f>
        <v>#REF!</v>
      </c>
      <c r="E25" s="42"/>
      <c r="F25" s="49" t="s">
        <v>74</v>
      </c>
      <c r="G25" s="50">
        <f>'Formulaire Fonds culturel'!F$76</f>
        <v>0</v>
      </c>
      <c r="H25" s="51"/>
    </row>
    <row r="26" spans="1:8" ht="24" customHeight="1" x14ac:dyDescent="0.25">
      <c r="A26" s="374" t="s">
        <v>70</v>
      </c>
      <c r="B26" s="375"/>
      <c r="C26" s="376"/>
      <c r="D26" s="52" t="s">
        <v>69</v>
      </c>
      <c r="E26" s="43" t="s">
        <v>48</v>
      </c>
      <c r="F26" s="25" t="s">
        <v>73</v>
      </c>
      <c r="G26" s="52" t="s">
        <v>69</v>
      </c>
      <c r="H26" s="41" t="s">
        <v>48</v>
      </c>
    </row>
    <row r="27" spans="1:8" x14ac:dyDescent="0.25">
      <c r="A27" s="362" t="s">
        <v>135</v>
      </c>
      <c r="B27" s="363"/>
      <c r="C27" s="364"/>
      <c r="D27" s="21"/>
      <c r="E27" s="44" t="e">
        <f>D27/D$42</f>
        <v>#DIV/0!</v>
      </c>
      <c r="F27" s="27"/>
      <c r="G27" s="21"/>
      <c r="H27" s="40" t="e">
        <f>G27/G$42</f>
        <v>#DIV/0!</v>
      </c>
    </row>
    <row r="28" spans="1:8" x14ac:dyDescent="0.25">
      <c r="A28" s="362" t="s">
        <v>135</v>
      </c>
      <c r="B28" s="363"/>
      <c r="C28" s="364"/>
      <c r="D28" s="21"/>
      <c r="E28" s="44" t="e">
        <f t="shared" ref="E28:E41" si="1">D28/D$42</f>
        <v>#DIV/0!</v>
      </c>
      <c r="F28" s="31"/>
      <c r="G28" s="21"/>
      <c r="H28" s="40" t="e">
        <f t="shared" ref="H28:H41" si="2">G28/G$42</f>
        <v>#DIV/0!</v>
      </c>
    </row>
    <row r="29" spans="1:8" x14ac:dyDescent="0.25">
      <c r="A29" s="362" t="s">
        <v>135</v>
      </c>
      <c r="B29" s="363"/>
      <c r="C29" s="364"/>
      <c r="D29" s="21"/>
      <c r="E29" s="44" t="e">
        <f t="shared" si="1"/>
        <v>#DIV/0!</v>
      </c>
      <c r="F29" s="31"/>
      <c r="G29" s="21"/>
      <c r="H29" s="40" t="e">
        <f t="shared" si="2"/>
        <v>#DIV/0!</v>
      </c>
    </row>
    <row r="30" spans="1:8" x14ac:dyDescent="0.25">
      <c r="A30" s="362" t="s">
        <v>135</v>
      </c>
      <c r="B30" s="363"/>
      <c r="C30" s="364"/>
      <c r="D30" s="21"/>
      <c r="E30" s="44" t="e">
        <f t="shared" si="1"/>
        <v>#DIV/0!</v>
      </c>
      <c r="F30" s="31"/>
      <c r="G30" s="21"/>
      <c r="H30" s="40" t="e">
        <f t="shared" si="2"/>
        <v>#DIV/0!</v>
      </c>
    </row>
    <row r="31" spans="1:8" x14ac:dyDescent="0.25">
      <c r="A31" s="362" t="s">
        <v>135</v>
      </c>
      <c r="B31" s="363"/>
      <c r="C31" s="364"/>
      <c r="D31" s="21"/>
      <c r="E31" s="44" t="e">
        <f t="shared" si="1"/>
        <v>#DIV/0!</v>
      </c>
      <c r="F31" s="31"/>
      <c r="G31" s="21"/>
      <c r="H31" s="40" t="e">
        <f t="shared" si="2"/>
        <v>#DIV/0!</v>
      </c>
    </row>
    <row r="32" spans="1:8" x14ac:dyDescent="0.25">
      <c r="A32" s="362" t="s">
        <v>135</v>
      </c>
      <c r="B32" s="363"/>
      <c r="C32" s="364"/>
      <c r="D32" s="21"/>
      <c r="E32" s="44" t="e">
        <f t="shared" si="1"/>
        <v>#DIV/0!</v>
      </c>
      <c r="F32" s="31"/>
      <c r="G32" s="21"/>
      <c r="H32" s="40" t="e">
        <f t="shared" si="2"/>
        <v>#DIV/0!</v>
      </c>
    </row>
    <row r="33" spans="1:8" x14ac:dyDescent="0.25">
      <c r="A33" s="362" t="s">
        <v>135</v>
      </c>
      <c r="B33" s="363"/>
      <c r="C33" s="364"/>
      <c r="D33" s="21"/>
      <c r="E33" s="44" t="e">
        <f t="shared" si="1"/>
        <v>#DIV/0!</v>
      </c>
      <c r="F33" s="31"/>
      <c r="G33" s="21"/>
      <c r="H33" s="40" t="e">
        <f t="shared" si="2"/>
        <v>#DIV/0!</v>
      </c>
    </row>
    <row r="34" spans="1:8" x14ac:dyDescent="0.25">
      <c r="A34" s="362" t="s">
        <v>135</v>
      </c>
      <c r="B34" s="363"/>
      <c r="C34" s="364"/>
      <c r="D34" s="21"/>
      <c r="E34" s="44" t="e">
        <f t="shared" si="1"/>
        <v>#DIV/0!</v>
      </c>
      <c r="F34" s="31"/>
      <c r="G34" s="21"/>
      <c r="H34" s="40" t="e">
        <f t="shared" si="2"/>
        <v>#DIV/0!</v>
      </c>
    </row>
    <row r="35" spans="1:8" x14ac:dyDescent="0.25">
      <c r="A35" s="362" t="s">
        <v>135</v>
      </c>
      <c r="B35" s="363"/>
      <c r="C35" s="364"/>
      <c r="D35" s="21"/>
      <c r="E35" s="44" t="e">
        <f t="shared" si="1"/>
        <v>#DIV/0!</v>
      </c>
      <c r="F35" s="31"/>
      <c r="G35" s="21"/>
      <c r="H35" s="40" t="e">
        <f t="shared" si="2"/>
        <v>#DIV/0!</v>
      </c>
    </row>
    <row r="36" spans="1:8" x14ac:dyDescent="0.25">
      <c r="A36" s="362" t="s">
        <v>135</v>
      </c>
      <c r="B36" s="363"/>
      <c r="C36" s="364"/>
      <c r="D36" s="21"/>
      <c r="E36" s="44" t="e">
        <f t="shared" si="1"/>
        <v>#DIV/0!</v>
      </c>
      <c r="F36" s="31"/>
      <c r="G36" s="21"/>
      <c r="H36" s="40" t="e">
        <f t="shared" si="2"/>
        <v>#DIV/0!</v>
      </c>
    </row>
    <row r="37" spans="1:8" x14ac:dyDescent="0.25">
      <c r="A37" s="362" t="s">
        <v>135</v>
      </c>
      <c r="B37" s="363"/>
      <c r="C37" s="364"/>
      <c r="D37" s="21"/>
      <c r="E37" s="44" t="e">
        <f t="shared" si="1"/>
        <v>#DIV/0!</v>
      </c>
      <c r="F37" s="31"/>
      <c r="G37" s="21"/>
      <c r="H37" s="40" t="e">
        <f t="shared" si="2"/>
        <v>#DIV/0!</v>
      </c>
    </row>
    <row r="38" spans="1:8" x14ac:dyDescent="0.25">
      <c r="A38" s="362" t="s">
        <v>135</v>
      </c>
      <c r="B38" s="363"/>
      <c r="C38" s="364"/>
      <c r="D38" s="21"/>
      <c r="E38" s="44" t="e">
        <f t="shared" si="1"/>
        <v>#DIV/0!</v>
      </c>
      <c r="F38" s="31"/>
      <c r="G38" s="21"/>
      <c r="H38" s="40" t="e">
        <f t="shared" si="2"/>
        <v>#DIV/0!</v>
      </c>
    </row>
    <row r="39" spans="1:8" x14ac:dyDescent="0.25">
      <c r="A39" s="362" t="s">
        <v>135</v>
      </c>
      <c r="B39" s="363"/>
      <c r="C39" s="364"/>
      <c r="D39" s="21"/>
      <c r="E39" s="44" t="e">
        <f t="shared" si="1"/>
        <v>#DIV/0!</v>
      </c>
      <c r="F39" s="27"/>
      <c r="G39" s="21"/>
      <c r="H39" s="40" t="e">
        <f t="shared" si="2"/>
        <v>#DIV/0!</v>
      </c>
    </row>
    <row r="40" spans="1:8" ht="14.45" customHeight="1" x14ac:dyDescent="0.25">
      <c r="A40" s="362" t="s">
        <v>135</v>
      </c>
      <c r="B40" s="363"/>
      <c r="C40" s="364"/>
      <c r="D40" s="21"/>
      <c r="E40" s="44" t="e">
        <f t="shared" si="1"/>
        <v>#DIV/0!</v>
      </c>
      <c r="F40" s="27"/>
      <c r="G40" s="21"/>
      <c r="H40" s="40" t="e">
        <f t="shared" si="2"/>
        <v>#DIV/0!</v>
      </c>
    </row>
    <row r="41" spans="1:8" ht="19.899999999999999" customHeight="1" x14ac:dyDescent="0.25">
      <c r="A41" s="362" t="s">
        <v>135</v>
      </c>
      <c r="B41" s="363"/>
      <c r="C41" s="364"/>
      <c r="D41" s="21"/>
      <c r="E41" s="44" t="e">
        <f t="shared" si="1"/>
        <v>#DIV/0!</v>
      </c>
      <c r="F41" s="23" t="s">
        <v>68</v>
      </c>
      <c r="G41" s="24">
        <f>A12</f>
        <v>0</v>
      </c>
      <c r="H41" s="40" t="e">
        <f t="shared" si="2"/>
        <v>#DIV/0!</v>
      </c>
    </row>
    <row r="42" spans="1:8" ht="22.9" customHeight="1" x14ac:dyDescent="0.25">
      <c r="A42" s="368" t="s">
        <v>88</v>
      </c>
      <c r="B42" s="369"/>
      <c r="C42" s="370"/>
      <c r="D42" s="74">
        <f>SUM(D28:D41)</f>
        <v>0</v>
      </c>
      <c r="E42" s="32"/>
      <c r="F42" s="33" t="s">
        <v>75</v>
      </c>
      <c r="G42" s="74">
        <f>SUM(G27:G41)</f>
        <v>0</v>
      </c>
      <c r="H42" s="34"/>
    </row>
    <row r="43" spans="1:8" ht="24" customHeight="1" x14ac:dyDescent="0.25">
      <c r="A43" s="365" t="s">
        <v>136</v>
      </c>
      <c r="B43" s="366"/>
      <c r="C43" s="366"/>
      <c r="D43" s="366"/>
      <c r="E43" s="366"/>
      <c r="F43" s="366"/>
      <c r="G43" s="366"/>
      <c r="H43" s="367"/>
    </row>
    <row r="44" spans="1:8" ht="28.9" customHeight="1" x14ac:dyDescent="0.25">
      <c r="A44" s="194" t="s">
        <v>139</v>
      </c>
      <c r="B44" s="195"/>
      <c r="C44" s="195"/>
      <c r="D44" s="195"/>
      <c r="E44" s="196"/>
      <c r="F44" s="76"/>
      <c r="G44" s="69" t="s">
        <v>137</v>
      </c>
      <c r="H44" s="77"/>
    </row>
    <row r="45" spans="1:8" ht="25.9" customHeight="1" x14ac:dyDescent="0.25">
      <c r="A45" s="334" t="s">
        <v>138</v>
      </c>
      <c r="B45" s="334"/>
      <c r="C45" s="334"/>
      <c r="D45" s="334"/>
      <c r="E45" s="334"/>
      <c r="F45" s="334"/>
      <c r="G45" s="334"/>
      <c r="H45" s="334"/>
    </row>
    <row r="46" spans="1:8" x14ac:dyDescent="0.25">
      <c r="A46" s="6"/>
      <c r="B46" s="6"/>
      <c r="C46" s="6"/>
      <c r="D46" s="6"/>
      <c r="E46" s="6"/>
      <c r="F46" s="6"/>
      <c r="G46" s="6"/>
      <c r="H46" s="6"/>
    </row>
    <row r="48" spans="1:8" x14ac:dyDescent="0.25">
      <c r="A48" s="10"/>
    </row>
    <row r="49" spans="1:1" x14ac:dyDescent="0.25">
      <c r="A49" s="10"/>
    </row>
    <row r="50" spans="1:1" x14ac:dyDescent="0.25">
      <c r="A50" s="10"/>
    </row>
    <row r="51" spans="1:1" x14ac:dyDescent="0.25">
      <c r="A51" s="10"/>
    </row>
    <row r="52" spans="1:1" x14ac:dyDescent="0.25">
      <c r="A52" s="10"/>
    </row>
    <row r="53" spans="1:1" x14ac:dyDescent="0.25">
      <c r="A53" s="10"/>
    </row>
    <row r="54" spans="1:1" x14ac:dyDescent="0.25">
      <c r="A54" s="10"/>
    </row>
    <row r="55" spans="1:1" x14ac:dyDescent="0.25">
      <c r="A55" s="11"/>
    </row>
    <row r="56" spans="1:1" x14ac:dyDescent="0.25">
      <c r="A56" s="11"/>
    </row>
    <row r="57" spans="1:1" x14ac:dyDescent="0.25">
      <c r="A57" s="11"/>
    </row>
    <row r="58" spans="1:1" x14ac:dyDescent="0.25">
      <c r="A58" s="11"/>
    </row>
  </sheetData>
  <sheetProtection algorithmName="SHA-512" hashValue="1s1GyusDQniQOHbjXk4v8GkAD2596ndt1Z34A5qa3j4VLB/+ctFa+/BQ1JhHnT7OyNDG/xo50nI8qw86jFnrvA==" saltValue="VrpzOXBDiUicg/il8Ftj6g==" spinCount="100000" sheet="1" objects="1" scenarios="1" selectLockedCells="1"/>
  <mergeCells count="58">
    <mergeCell ref="G1:H1"/>
    <mergeCell ref="A2:H2"/>
    <mergeCell ref="A3:B3"/>
    <mergeCell ref="C3:F3"/>
    <mergeCell ref="A1:E1"/>
    <mergeCell ref="A9:C9"/>
    <mergeCell ref="A4:B4"/>
    <mergeCell ref="C4:H4"/>
    <mergeCell ref="A5:B5"/>
    <mergeCell ref="C5:E5"/>
    <mergeCell ref="A6:C6"/>
    <mergeCell ref="D6:H6"/>
    <mergeCell ref="A7:H7"/>
    <mergeCell ref="A8:B8"/>
    <mergeCell ref="C8:H8"/>
    <mergeCell ref="D9:E9"/>
    <mergeCell ref="F9:H9"/>
    <mergeCell ref="A10:C10"/>
    <mergeCell ref="A11:E11"/>
    <mergeCell ref="G11:H11"/>
    <mergeCell ref="A12:E12"/>
    <mergeCell ref="G12:H12"/>
    <mergeCell ref="D10:E10"/>
    <mergeCell ref="F10:H10"/>
    <mergeCell ref="A23:C23"/>
    <mergeCell ref="A13:E14"/>
    <mergeCell ref="A15:H15"/>
    <mergeCell ref="A16:H16"/>
    <mergeCell ref="A17:H17"/>
    <mergeCell ref="A18:H18"/>
    <mergeCell ref="A19:H19"/>
    <mergeCell ref="A20:H20"/>
    <mergeCell ref="A21:C21"/>
    <mergeCell ref="A22:C22"/>
    <mergeCell ref="F13:H13"/>
    <mergeCell ref="F14:H14"/>
    <mergeCell ref="A24:C24"/>
    <mergeCell ref="A43:H43"/>
    <mergeCell ref="A37:C37"/>
    <mergeCell ref="A38:C38"/>
    <mergeCell ref="A39:C39"/>
    <mergeCell ref="A40:C40"/>
    <mergeCell ref="A41:C41"/>
    <mergeCell ref="A42:C42"/>
    <mergeCell ref="A36:C36"/>
    <mergeCell ref="A25:C25"/>
    <mergeCell ref="A26:C26"/>
    <mergeCell ref="A27:C27"/>
    <mergeCell ref="A35:C35"/>
    <mergeCell ref="A30:C30"/>
    <mergeCell ref="A31:C31"/>
    <mergeCell ref="A32:C32"/>
    <mergeCell ref="A28:C28"/>
    <mergeCell ref="A29:C29"/>
    <mergeCell ref="A33:C33"/>
    <mergeCell ref="A34:C34"/>
    <mergeCell ref="A45:H45"/>
    <mergeCell ref="A44:E44"/>
  </mergeCells>
  <pageMargins left="0.7" right="0.7" top="0.75" bottom="0.75" header="0.3" footer="0.3"/>
  <pageSetup scale="65"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15</vt:i4>
      </vt:variant>
    </vt:vector>
  </HeadingPairs>
  <TitlesOfParts>
    <vt:vector size="19" baseType="lpstr">
      <vt:lpstr>Règlements modalités</vt:lpstr>
      <vt:lpstr>Formulaire Fonds culturel</vt:lpstr>
      <vt:lpstr>Bilan</vt:lpstr>
      <vt:lpstr>Bilan (Artiste)</vt:lpstr>
      <vt:lpstr>'Règlements modalités'!_edn1</vt:lpstr>
      <vt:lpstr>'Règlements modalités'!_edn2</vt:lpstr>
      <vt:lpstr>'Règlements modalités'!_edn3</vt:lpstr>
      <vt:lpstr>'Règlements modalités'!_ednref1</vt:lpstr>
      <vt:lpstr>'Règlements modalités'!_ednref2</vt:lpstr>
      <vt:lpstr>'Règlements modalités'!_ednref3</vt:lpstr>
      <vt:lpstr>'Règlements modalités'!_ftn1</vt:lpstr>
      <vt:lpstr>'Règlements modalités'!_ftnref1</vt:lpstr>
      <vt:lpstr>'Formulaire Fonds culturel'!_Hlk124919173</vt:lpstr>
      <vt:lpstr>'Règlements modalités'!_Hlk124926342</vt:lpstr>
      <vt:lpstr>'Règlements modalités'!_Hlk161998850</vt:lpstr>
      <vt:lpstr>'Règlements modalités'!_Hlk161999935</vt:lpstr>
      <vt:lpstr>Bilan!Zone_d_impression</vt:lpstr>
      <vt:lpstr>'Bilan (Artiste)'!Zone_d_impression</vt:lpstr>
      <vt:lpstr>'Formulaire Fonds culturel'!Zone_d_impression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Annie Roy</dc:creator>
  <cp:lastModifiedBy>Isabel Rouette</cp:lastModifiedBy>
  <cp:lastPrinted>2025-06-03T18:18:34Z</cp:lastPrinted>
  <dcterms:created xsi:type="dcterms:W3CDTF">2024-01-17T19:34:49Z</dcterms:created>
  <dcterms:modified xsi:type="dcterms:W3CDTF">2025-12-16T19:23:10Z</dcterms:modified>
</cp:coreProperties>
</file>